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čunovodstvo\Documents\INFORMACIJA O TROŠENJU SREDSTAVA\2026\"/>
    </mc:Choice>
  </mc:AlternateContent>
  <xr:revisionPtr revIDLastSave="0" documentId="13_ncr:1_{944C1222-A460-4EFE-933E-B944AC3B8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panj 2026.g." sheetId="1" r:id="rId1"/>
  </sheets>
  <definedNames>
    <definedName name="_xlnm.Print_Area" localSheetId="0">'Srpanj 2026.g.'!$A$1:$G$74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E57" i="1" l="1"/>
  <c r="E55" i="1"/>
  <c r="E53" i="1"/>
  <c r="E46" i="1" l="1"/>
  <c r="E44" i="1"/>
  <c r="E40" i="1" l="1"/>
  <c r="E38" i="1" l="1"/>
  <c r="E36" i="1" l="1"/>
  <c r="E34" i="1"/>
  <c r="E31" i="1"/>
  <c r="E28" i="1"/>
  <c r="E26" i="1"/>
  <c r="E24" i="1" l="1"/>
  <c r="E17" i="1"/>
  <c r="E15" i="1"/>
  <c r="E13" i="1"/>
  <c r="E11" i="1"/>
  <c r="B72" i="1" l="1"/>
</calcChain>
</file>

<file path=xl/sharedStrings.xml><?xml version="1.0" encoding="utf-8"?>
<sst xmlns="http://schemas.openxmlformats.org/spreadsheetml/2006/main" count="131" uniqueCount="99">
  <si>
    <t>UČENIČKI DOM PULA</t>
  </si>
  <si>
    <t>Epulonova 18</t>
  </si>
  <si>
    <t>52100 Pula</t>
  </si>
  <si>
    <t>OIB 47668877184</t>
  </si>
  <si>
    <t>Naziv primatelja</t>
  </si>
  <si>
    <t>OIB primatelja</t>
  </si>
  <si>
    <t>Sjedište primatelja</t>
  </si>
  <si>
    <t>Način objave isplaćenog iznosa</t>
  </si>
  <si>
    <t>Vrsta rashoda i izdatka</t>
  </si>
  <si>
    <t>Kategorija 1</t>
  </si>
  <si>
    <t>Kategorija 2</t>
  </si>
  <si>
    <t>321210 Naknada za prijevoz na posao i s posla -po stvarnom trošku</t>
  </si>
  <si>
    <t>KLASA: 470-02/26-01/1</t>
  </si>
  <si>
    <t>321110 Dnevnice za službeni put u zemlji</t>
  </si>
  <si>
    <t>322240 Namirnice-redovna djelatnost</t>
  </si>
  <si>
    <t>Zagreb</t>
  </si>
  <si>
    <t>Miracolo d.o.o.</t>
  </si>
  <si>
    <t>Fažana</t>
  </si>
  <si>
    <t>Ukupno Miracolo d.o.o.</t>
  </si>
  <si>
    <t>Pula</t>
  </si>
  <si>
    <t>Telemach Hrvatska d.o.o.</t>
  </si>
  <si>
    <t>323110 Usluge telefona, telefaksa</t>
  </si>
  <si>
    <t>Ukupno Telemach Hrvatska d.o.o.</t>
  </si>
  <si>
    <t>Pajo d.o.o.</t>
  </si>
  <si>
    <t>322110 Uredski materijal</t>
  </si>
  <si>
    <t>Ukupno Pajo d.o.o.</t>
  </si>
  <si>
    <t>Pula Herculanea d.o.o.</t>
  </si>
  <si>
    <t>323420 Iznošenje i odvoz smeća</t>
  </si>
  <si>
    <t>Ukupno Pula Herculanea d.o.o.</t>
  </si>
  <si>
    <t>Hrvatski Telekom d.d.</t>
  </si>
  <si>
    <t>Ukupno Hrvatski Telekom d.d.</t>
  </si>
  <si>
    <t>RiLoop j.d.o.o.</t>
  </si>
  <si>
    <t>Ičići</t>
  </si>
  <si>
    <t>323890 Ostale računalne usluge-naknada za programe</t>
  </si>
  <si>
    <t>Ukupno RiLoop j.d.o.o.</t>
  </si>
  <si>
    <t>Hrvatska pošta d.d.</t>
  </si>
  <si>
    <t>Velika Gorica</t>
  </si>
  <si>
    <t>323130 Poštarina (pisma, tiskanice i sl.)</t>
  </si>
  <si>
    <t>Ukupno Hrvatska pošta d.d.</t>
  </si>
  <si>
    <t>Bello Consulting j.d.o.o.</t>
  </si>
  <si>
    <t>Varaždinske toplice</t>
  </si>
  <si>
    <t>323792 Ostale intelektualne usluge-savjetodavne usluge</t>
  </si>
  <si>
    <t>Ukupno Bello Consulting j.d.o.o.</t>
  </si>
  <si>
    <t>Vodovod Pula d.o.o.</t>
  </si>
  <si>
    <t>323410 Opskrba vodom</t>
  </si>
  <si>
    <t>Ukupno Vodovod Pula d.o.o.</t>
  </si>
  <si>
    <t>Inspekt.Pazin d.o.o.</t>
  </si>
  <si>
    <t>Pazin</t>
  </si>
  <si>
    <t>323791 Ostale intelektualne ulsuge - zaštita na radu</t>
  </si>
  <si>
    <t>Ukupno Inspekt. Pazin d.o.o.</t>
  </si>
  <si>
    <t>323210 Usluge tekućeg i investicijskog održavanja građevinskih objekata</t>
  </si>
  <si>
    <t>Brionka d.d.</t>
  </si>
  <si>
    <t>Ukupno Brionka d.d.</t>
  </si>
  <si>
    <t>321150 Naknade za prijevoz na služb. putu po putnom nalogu</t>
  </si>
  <si>
    <t>URBROJ: 2168-38-01/1-26-07</t>
  </si>
  <si>
    <t>INFORMACIJA O TROŠENJU SREDSTAVA ZA SRPANJ 2026.G.</t>
  </si>
  <si>
    <t>Ukupno za srpanj 2026.g.</t>
  </si>
  <si>
    <t>UKUPNO ZA SRPANJ 2026.G.</t>
  </si>
  <si>
    <t>Pro Luking d.o.o.</t>
  </si>
  <si>
    <t>Ukupno Pro Luking d.o.o.</t>
  </si>
  <si>
    <t>Orič</t>
  </si>
  <si>
    <t>451110 Dodatna ulaganja na građevinskim objektima</t>
  </si>
  <si>
    <t>343330 Zatezne kamate</t>
  </si>
  <si>
    <t>323910 Grafičke i tiskarske usluge, usluge kopiranja i uvezivanja i slično</t>
  </si>
  <si>
    <t>Polaris d.o.o.</t>
  </si>
  <si>
    <t>Ukupno Polaris d.o.o.</t>
  </si>
  <si>
    <t>322510 Sitni iventar</t>
  </si>
  <si>
    <t>Probus K.I.G d.o.o.</t>
  </si>
  <si>
    <t>Ukupno Probus K.I.G. d.o.o.</t>
  </si>
  <si>
    <t>Topolovac</t>
  </si>
  <si>
    <t>Croatia osiguranje d.d.</t>
  </si>
  <si>
    <t>329230 Premije osiguranja-zaposleni i treći</t>
  </si>
  <si>
    <t>329220 Premije osiguranja-imovina</t>
  </si>
  <si>
    <t>Ukupno Croatia osiguranje d.d.</t>
  </si>
  <si>
    <t>Školske novine d.o.o.</t>
  </si>
  <si>
    <t>Ukupno Školske novine d.o.o.</t>
  </si>
  <si>
    <t>322120 Literatura (publikacije, časopisi, glasila, knjige i ostalo)</t>
  </si>
  <si>
    <t>Ulisys d.o.o.</t>
  </si>
  <si>
    <t>Ukupno Ulisys d.o.o.</t>
  </si>
  <si>
    <t>422110 Računala i računalna oprema</t>
  </si>
  <si>
    <t>Klima sistem d.o.o.</t>
  </si>
  <si>
    <t>Ukupno Klima sistem d.o.o.</t>
  </si>
  <si>
    <t>09723055786</t>
  </si>
  <si>
    <t>323222 Usluge tekućeg i investicijskog održavanja postrojenja i opreme-decentralizacija</t>
  </si>
  <si>
    <t>Pevex d.o.o.</t>
  </si>
  <si>
    <t>Sesvete</t>
  </si>
  <si>
    <t>322411 Materijal i dijelovi za tekuće i inv. održavanje građ. objekata-decentralizacija</t>
  </si>
  <si>
    <t>Ukupno Pevex d.o.o.</t>
  </si>
  <si>
    <t>322440 Ostali materijal i dijelovi za tekuće i investicijsko održavanje</t>
  </si>
  <si>
    <t>Dukat d.d.</t>
  </si>
  <si>
    <t>Ukupno Dukat d.d.</t>
  </si>
  <si>
    <t>322241 Namirnice-vlastita djelatnost</t>
  </si>
  <si>
    <t>Hrvatska radiotelevizija-Zagreb</t>
  </si>
  <si>
    <t>329590 Ostale pristojbe i naknade</t>
  </si>
  <si>
    <t>Ukupno Hrvatska radiotelevizija-Zagreb</t>
  </si>
  <si>
    <t>Grad Pula-Pola</t>
  </si>
  <si>
    <t>323490 Kanalizacija i slivna vodna naknada</t>
  </si>
  <si>
    <t>Ukupno Grad Pula-Pola</t>
  </si>
  <si>
    <t>U Puli, 31.07.2026.g.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</si>
</sst>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9"/>
  <sheetViews>
    <sheetView tabSelected="1" topLeftCell="A30" zoomScaleNormal="100" zoomScaleSheetLayoutView="100" workbookViewId="0">
      <selection activeCell="F72" sqref="F72"/>
    </sheetView>
  </sheetViews>
  <sheetFormatPr defaultRowHeight="15" x14ac:dyDescent="0.25"/>
  <cols>
    <col min="1" max="1" width="4.28515625" customWidth="1"/>
    <col min="2" max="2" width="52.28515625" customWidth="1"/>
    <col min="3" max="3" width="59.85546875" customWidth="1"/>
    <col min="4" max="4" width="19.85546875" customWidth="1"/>
    <col min="5" max="5" width="28.28515625" customWidth="1"/>
    <col min="6" max="6" width="89.7109375" customWidth="1"/>
  </cols>
  <sheetData>
    <row r="2" spans="2:6" x14ac:dyDescent="0.25">
      <c r="B2" s="5" t="s">
        <v>0</v>
      </c>
    </row>
    <row r="3" spans="2:6" x14ac:dyDescent="0.25">
      <c r="B3" s="5" t="s">
        <v>1</v>
      </c>
    </row>
    <row r="4" spans="2:6" x14ac:dyDescent="0.25">
      <c r="B4" s="5" t="s">
        <v>2</v>
      </c>
    </row>
    <row r="5" spans="2:6" ht="15.75" thickBot="1" x14ac:dyDescent="0.3">
      <c r="B5" s="5" t="s">
        <v>3</v>
      </c>
    </row>
    <row r="6" spans="2:6" ht="21" x14ac:dyDescent="0.35">
      <c r="B6" s="33" t="s">
        <v>55</v>
      </c>
      <c r="C6" s="34"/>
      <c r="D6" s="34"/>
      <c r="E6" s="34"/>
      <c r="F6" s="35"/>
    </row>
    <row r="7" spans="2:6" ht="15.75" x14ac:dyDescent="0.25">
      <c r="B7" s="36" t="s">
        <v>9</v>
      </c>
      <c r="C7" s="37"/>
      <c r="D7" s="37"/>
      <c r="E7" s="37"/>
      <c r="F7" s="38"/>
    </row>
    <row r="8" spans="2:6" x14ac:dyDescent="0.25">
      <c r="B8" s="11" t="s">
        <v>4</v>
      </c>
      <c r="C8" s="12" t="s">
        <v>5</v>
      </c>
      <c r="D8" s="12" t="s">
        <v>6</v>
      </c>
      <c r="E8" s="12" t="s">
        <v>7</v>
      </c>
      <c r="F8" s="13" t="s">
        <v>8</v>
      </c>
    </row>
    <row r="9" spans="2:6" x14ac:dyDescent="0.25">
      <c r="B9" s="1" t="s">
        <v>58</v>
      </c>
      <c r="C9" s="6">
        <v>85374257691</v>
      </c>
      <c r="D9" s="6" t="s">
        <v>60</v>
      </c>
      <c r="E9" s="17">
        <v>2605.7600000000002</v>
      </c>
      <c r="F9" s="7" t="s">
        <v>61</v>
      </c>
    </row>
    <row r="10" spans="2:6" x14ac:dyDescent="0.25">
      <c r="B10" s="1" t="s">
        <v>58</v>
      </c>
      <c r="C10" s="6">
        <v>85374257691</v>
      </c>
      <c r="D10" s="6" t="s">
        <v>60</v>
      </c>
      <c r="E10" s="17">
        <v>10809.48</v>
      </c>
      <c r="F10" s="7" t="s">
        <v>50</v>
      </c>
    </row>
    <row r="11" spans="2:6" x14ac:dyDescent="0.25">
      <c r="B11" s="8" t="s">
        <v>59</v>
      </c>
      <c r="C11" s="9"/>
      <c r="D11" s="9"/>
      <c r="E11" s="18">
        <f>SUM(E9:E10)</f>
        <v>13415.24</v>
      </c>
      <c r="F11" s="10"/>
    </row>
    <row r="12" spans="2:6" x14ac:dyDescent="0.25">
      <c r="B12" s="1" t="s">
        <v>20</v>
      </c>
      <c r="C12" s="6">
        <v>70133616033</v>
      </c>
      <c r="D12" s="6" t="s">
        <v>15</v>
      </c>
      <c r="E12" s="29">
        <v>131.63999999999999</v>
      </c>
      <c r="F12" s="7" t="s">
        <v>21</v>
      </c>
    </row>
    <row r="13" spans="2:6" x14ac:dyDescent="0.25">
      <c r="B13" s="8" t="s">
        <v>22</v>
      </c>
      <c r="C13" s="9"/>
      <c r="D13" s="9"/>
      <c r="E13" s="16">
        <f>SUM(E12:E12)</f>
        <v>131.63999999999999</v>
      </c>
      <c r="F13" s="10"/>
    </row>
    <row r="14" spans="2:6" x14ac:dyDescent="0.25">
      <c r="B14" s="27" t="s">
        <v>23</v>
      </c>
      <c r="C14" s="28">
        <v>37008532093</v>
      </c>
      <c r="D14" s="28" t="s">
        <v>19</v>
      </c>
      <c r="E14" s="30">
        <v>17.09</v>
      </c>
      <c r="F14" s="26" t="s">
        <v>24</v>
      </c>
    </row>
    <row r="15" spans="2:6" x14ac:dyDescent="0.25">
      <c r="B15" s="8" t="s">
        <v>25</v>
      </c>
      <c r="C15" s="9"/>
      <c r="D15" s="9"/>
      <c r="E15" s="16">
        <f>SUM(E14:E14)</f>
        <v>17.09</v>
      </c>
      <c r="F15" s="10"/>
    </row>
    <row r="16" spans="2:6" x14ac:dyDescent="0.25">
      <c r="B16" s="1" t="s">
        <v>26</v>
      </c>
      <c r="C16" s="6">
        <v>11294943436</v>
      </c>
      <c r="D16" s="6" t="s">
        <v>19</v>
      </c>
      <c r="E16" s="29">
        <v>145.41</v>
      </c>
      <c r="F16" s="7" t="s">
        <v>27</v>
      </c>
    </row>
    <row r="17" spans="2:6" x14ac:dyDescent="0.25">
      <c r="B17" s="8" t="s">
        <v>28</v>
      </c>
      <c r="C17" s="9"/>
      <c r="D17" s="9"/>
      <c r="E17" s="16">
        <f>SUM(E16:E16)</f>
        <v>145.41</v>
      </c>
      <c r="F17" s="10"/>
    </row>
    <row r="18" spans="2:6" x14ac:dyDescent="0.25">
      <c r="B18" s="1" t="s">
        <v>29</v>
      </c>
      <c r="C18" s="6">
        <v>81793146560</v>
      </c>
      <c r="D18" s="6" t="s">
        <v>15</v>
      </c>
      <c r="E18" s="17">
        <v>41.5</v>
      </c>
      <c r="F18" s="7" t="s">
        <v>21</v>
      </c>
    </row>
    <row r="19" spans="2:6" x14ac:dyDescent="0.25">
      <c r="B19" s="1"/>
      <c r="C19" s="6"/>
      <c r="D19" s="6"/>
      <c r="E19" s="17">
        <v>0.02</v>
      </c>
      <c r="F19" s="7" t="s">
        <v>62</v>
      </c>
    </row>
    <row r="20" spans="2:6" x14ac:dyDescent="0.25">
      <c r="B20" s="8" t="s">
        <v>30</v>
      </c>
      <c r="C20" s="9"/>
      <c r="D20" s="9"/>
      <c r="E20" s="18">
        <v>41.52</v>
      </c>
      <c r="F20" s="10"/>
    </row>
    <row r="21" spans="2:6" x14ac:dyDescent="0.25">
      <c r="B21" s="1" t="s">
        <v>31</v>
      </c>
      <c r="C21" s="6">
        <v>10133376712</v>
      </c>
      <c r="D21" s="6" t="s">
        <v>32</v>
      </c>
      <c r="E21" s="17">
        <v>40</v>
      </c>
      <c r="F21" s="7" t="s">
        <v>33</v>
      </c>
    </row>
    <row r="22" spans="2:6" x14ac:dyDescent="0.25">
      <c r="B22" s="8" t="s">
        <v>34</v>
      </c>
      <c r="C22" s="9"/>
      <c r="D22" s="9"/>
      <c r="E22" s="18">
        <v>40</v>
      </c>
      <c r="F22" s="10"/>
    </row>
    <row r="23" spans="2:6" x14ac:dyDescent="0.25">
      <c r="B23" s="1" t="s">
        <v>35</v>
      </c>
      <c r="C23" s="6">
        <v>87311810356</v>
      </c>
      <c r="D23" s="6" t="s">
        <v>36</v>
      </c>
      <c r="E23" s="17">
        <v>5.5</v>
      </c>
      <c r="F23" s="7" t="s">
        <v>37</v>
      </c>
    </row>
    <row r="24" spans="2:6" x14ac:dyDescent="0.25">
      <c r="B24" s="8" t="s">
        <v>38</v>
      </c>
      <c r="C24" s="9"/>
      <c r="D24" s="9"/>
      <c r="E24" s="18">
        <f>SUM(E23:E23)</f>
        <v>5.5</v>
      </c>
      <c r="F24" s="10"/>
    </row>
    <row r="25" spans="2:6" x14ac:dyDescent="0.25">
      <c r="B25" s="1" t="s">
        <v>39</v>
      </c>
      <c r="C25" s="6">
        <v>1545357551</v>
      </c>
      <c r="D25" s="6" t="s">
        <v>40</v>
      </c>
      <c r="E25" s="17">
        <v>82.95</v>
      </c>
      <c r="F25" s="7" t="s">
        <v>41</v>
      </c>
    </row>
    <row r="26" spans="2:6" x14ac:dyDescent="0.25">
      <c r="B26" s="8" t="s">
        <v>42</v>
      </c>
      <c r="C26" s="9"/>
      <c r="D26" s="9"/>
      <c r="E26" s="18">
        <f>SUM(E25:E25)</f>
        <v>82.95</v>
      </c>
      <c r="F26" s="10"/>
    </row>
    <row r="27" spans="2:6" x14ac:dyDescent="0.25">
      <c r="B27" s="1" t="s">
        <v>43</v>
      </c>
      <c r="C27" s="6">
        <v>19798348108</v>
      </c>
      <c r="D27" s="6" t="s">
        <v>19</v>
      </c>
      <c r="E27" s="29">
        <v>565.04</v>
      </c>
      <c r="F27" s="7" t="s">
        <v>44</v>
      </c>
    </row>
    <row r="28" spans="2:6" x14ac:dyDescent="0.25">
      <c r="B28" s="8" t="s">
        <v>45</v>
      </c>
      <c r="C28" s="9"/>
      <c r="D28" s="9"/>
      <c r="E28" s="18">
        <f>SUM(E27:E27)</f>
        <v>565.04</v>
      </c>
      <c r="F28" s="10"/>
    </row>
    <row r="29" spans="2:6" x14ac:dyDescent="0.25">
      <c r="B29" s="1" t="s">
        <v>16</v>
      </c>
      <c r="C29" s="6">
        <v>31940907240</v>
      </c>
      <c r="D29" s="6" t="s">
        <v>17</v>
      </c>
      <c r="E29" s="17">
        <v>58.88</v>
      </c>
      <c r="F29" s="7" t="s">
        <v>14</v>
      </c>
    </row>
    <row r="30" spans="2:6" x14ac:dyDescent="0.25">
      <c r="B30" s="1" t="s">
        <v>16</v>
      </c>
      <c r="C30" s="6">
        <v>31940907240</v>
      </c>
      <c r="D30" s="6" t="s">
        <v>17</v>
      </c>
      <c r="E30" s="17">
        <v>299.3</v>
      </c>
      <c r="F30" s="7" t="s">
        <v>91</v>
      </c>
    </row>
    <row r="31" spans="2:6" x14ac:dyDescent="0.25">
      <c r="B31" s="8" t="s">
        <v>18</v>
      </c>
      <c r="C31" s="9"/>
      <c r="D31" s="9"/>
      <c r="E31" s="18">
        <f>SUM(E29:E30)</f>
        <v>358.18</v>
      </c>
      <c r="F31" s="10"/>
    </row>
    <row r="32" spans="2:6" x14ac:dyDescent="0.25">
      <c r="B32" s="1" t="s">
        <v>46</v>
      </c>
      <c r="C32" s="6">
        <v>33665964163</v>
      </c>
      <c r="D32" s="6" t="s">
        <v>47</v>
      </c>
      <c r="E32" s="17">
        <v>62.5</v>
      </c>
      <c r="F32" s="7" t="s">
        <v>48</v>
      </c>
    </row>
    <row r="33" spans="2:6" x14ac:dyDescent="0.25">
      <c r="B33" s="1" t="s">
        <v>46</v>
      </c>
      <c r="C33" s="6">
        <v>33665964163</v>
      </c>
      <c r="D33" s="6" t="s">
        <v>47</v>
      </c>
      <c r="E33" s="17">
        <v>62.5</v>
      </c>
      <c r="F33" s="7" t="s">
        <v>48</v>
      </c>
    </row>
    <row r="34" spans="2:6" x14ac:dyDescent="0.25">
      <c r="B34" s="8" t="s">
        <v>49</v>
      </c>
      <c r="C34" s="9"/>
      <c r="D34" s="9"/>
      <c r="E34" s="18">
        <f>SUM(E32:E33)</f>
        <v>125</v>
      </c>
      <c r="F34" s="10"/>
    </row>
    <row r="35" spans="2:6" x14ac:dyDescent="0.25">
      <c r="B35" s="1" t="s">
        <v>51</v>
      </c>
      <c r="C35" s="6">
        <v>45422293596</v>
      </c>
      <c r="D35" s="6" t="s">
        <v>19</v>
      </c>
      <c r="E35" s="17">
        <v>49.61</v>
      </c>
      <c r="F35" s="7" t="s">
        <v>14</v>
      </c>
    </row>
    <row r="36" spans="2:6" x14ac:dyDescent="0.25">
      <c r="B36" s="8" t="s">
        <v>52</v>
      </c>
      <c r="C36" s="9"/>
      <c r="D36" s="9"/>
      <c r="E36" s="18">
        <f>SUM(E35:E35)</f>
        <v>49.61</v>
      </c>
      <c r="F36" s="10"/>
    </row>
    <row r="37" spans="2:6" x14ac:dyDescent="0.25">
      <c r="B37" s="1" t="s">
        <v>64</v>
      </c>
      <c r="C37" s="6">
        <v>78690292218</v>
      </c>
      <c r="D37" s="6" t="s">
        <v>19</v>
      </c>
      <c r="E37" s="17">
        <v>74.3</v>
      </c>
      <c r="F37" s="7" t="s">
        <v>63</v>
      </c>
    </row>
    <row r="38" spans="2:6" x14ac:dyDescent="0.25">
      <c r="B38" s="8" t="s">
        <v>65</v>
      </c>
      <c r="C38" s="9"/>
      <c r="D38" s="9"/>
      <c r="E38" s="18">
        <f>SUM(E37:E37)</f>
        <v>74.3</v>
      </c>
      <c r="F38" s="10"/>
    </row>
    <row r="39" spans="2:6" x14ac:dyDescent="0.25">
      <c r="B39" s="1" t="s">
        <v>67</v>
      </c>
      <c r="C39" s="6">
        <v>29092542455</v>
      </c>
      <c r="D39" s="6" t="s">
        <v>69</v>
      </c>
      <c r="E39" s="17">
        <v>135.38</v>
      </c>
      <c r="F39" s="7" t="s">
        <v>66</v>
      </c>
    </row>
    <row r="40" spans="2:6" x14ac:dyDescent="0.25">
      <c r="B40" s="8" t="s">
        <v>68</v>
      </c>
      <c r="C40" s="9"/>
      <c r="D40" s="9"/>
      <c r="E40" s="18">
        <f>SUM(E39:E39)</f>
        <v>135.38</v>
      </c>
      <c r="F40" s="10"/>
    </row>
    <row r="41" spans="2:6" x14ac:dyDescent="0.25">
      <c r="B41" s="1" t="s">
        <v>70</v>
      </c>
      <c r="C41" s="6">
        <v>26187994862</v>
      </c>
      <c r="D41" s="6" t="s">
        <v>15</v>
      </c>
      <c r="E41" s="17">
        <v>56.02</v>
      </c>
      <c r="F41" s="7" t="s">
        <v>71</v>
      </c>
    </row>
    <row r="42" spans="2:6" x14ac:dyDescent="0.25">
      <c r="B42" s="1" t="s">
        <v>70</v>
      </c>
      <c r="C42" s="6">
        <v>26187994862</v>
      </c>
      <c r="D42" s="6" t="s">
        <v>15</v>
      </c>
      <c r="E42" s="17">
        <v>43.58</v>
      </c>
      <c r="F42" s="7" t="s">
        <v>72</v>
      </c>
    </row>
    <row r="43" spans="2:6" x14ac:dyDescent="0.25">
      <c r="B43" s="1"/>
      <c r="C43" s="6"/>
      <c r="D43" s="6"/>
      <c r="E43" s="17">
        <v>20.82</v>
      </c>
      <c r="F43" s="7" t="s">
        <v>71</v>
      </c>
    </row>
    <row r="44" spans="2:6" x14ac:dyDescent="0.25">
      <c r="B44" s="8" t="s">
        <v>73</v>
      </c>
      <c r="C44" s="9"/>
      <c r="D44" s="9"/>
      <c r="E44" s="16">
        <f>SUM(E41:E43)</f>
        <v>120.41999999999999</v>
      </c>
      <c r="F44" s="10"/>
    </row>
    <row r="45" spans="2:6" x14ac:dyDescent="0.25">
      <c r="B45" s="1" t="s">
        <v>74</v>
      </c>
      <c r="C45" s="6">
        <v>24796394086</v>
      </c>
      <c r="D45" s="6" t="s">
        <v>15</v>
      </c>
      <c r="E45" s="17">
        <v>58</v>
      </c>
      <c r="F45" s="7" t="s">
        <v>76</v>
      </c>
    </row>
    <row r="46" spans="2:6" x14ac:dyDescent="0.25">
      <c r="B46" s="8" t="s">
        <v>75</v>
      </c>
      <c r="C46" s="9"/>
      <c r="D46" s="9"/>
      <c r="E46" s="18">
        <f t="shared" ref="E46:E48" si="0">SUM(E45:E45)</f>
        <v>58</v>
      </c>
      <c r="F46" s="10"/>
    </row>
    <row r="47" spans="2:6" x14ac:dyDescent="0.25">
      <c r="B47" s="1" t="s">
        <v>77</v>
      </c>
      <c r="C47" s="6">
        <v>58914127127</v>
      </c>
      <c r="D47" s="6" t="s">
        <v>19</v>
      </c>
      <c r="E47" s="17">
        <v>2550</v>
      </c>
      <c r="F47" s="7" t="s">
        <v>79</v>
      </c>
    </row>
    <row r="48" spans="2:6" x14ac:dyDescent="0.25">
      <c r="B48" s="8" t="s">
        <v>78</v>
      </c>
      <c r="C48" s="9"/>
      <c r="D48" s="9"/>
      <c r="E48" s="18">
        <v>2550</v>
      </c>
      <c r="F48" s="10"/>
    </row>
    <row r="49" spans="2:6" x14ac:dyDescent="0.25">
      <c r="B49" s="1" t="s">
        <v>80</v>
      </c>
      <c r="C49" s="42" t="s">
        <v>82</v>
      </c>
      <c r="D49" s="6" t="s">
        <v>19</v>
      </c>
      <c r="E49" s="17">
        <v>137.5</v>
      </c>
      <c r="F49" s="7" t="s">
        <v>83</v>
      </c>
    </row>
    <row r="50" spans="2:6" x14ac:dyDescent="0.25">
      <c r="B50" s="8" t="s">
        <v>81</v>
      </c>
      <c r="C50" s="9"/>
      <c r="D50" s="9"/>
      <c r="E50" s="18">
        <v>137.5</v>
      </c>
      <c r="F50" s="10"/>
    </row>
    <row r="51" spans="2:6" x14ac:dyDescent="0.25">
      <c r="B51" s="1" t="s">
        <v>84</v>
      </c>
      <c r="C51" s="6">
        <v>73660371074</v>
      </c>
      <c r="D51" s="6" t="s">
        <v>85</v>
      </c>
      <c r="E51" s="17">
        <v>13.37</v>
      </c>
      <c r="F51" s="7" t="s">
        <v>88</v>
      </c>
    </row>
    <row r="52" spans="2:6" x14ac:dyDescent="0.25">
      <c r="B52" s="1"/>
      <c r="C52" s="6"/>
      <c r="D52" s="6"/>
      <c r="E52" s="17">
        <v>160.91</v>
      </c>
      <c r="F52" s="7" t="s">
        <v>86</v>
      </c>
    </row>
    <row r="53" spans="2:6" x14ac:dyDescent="0.25">
      <c r="B53" s="8" t="s">
        <v>87</v>
      </c>
      <c r="C53" s="9"/>
      <c r="D53" s="9"/>
      <c r="E53" s="18">
        <f>SUM(E51:E52)</f>
        <v>174.28</v>
      </c>
      <c r="F53" s="10"/>
    </row>
    <row r="54" spans="2:6" x14ac:dyDescent="0.25">
      <c r="B54" s="1" t="s">
        <v>89</v>
      </c>
      <c r="C54" s="6">
        <v>25457712630</v>
      </c>
      <c r="D54" s="6" t="s">
        <v>15</v>
      </c>
      <c r="E54" s="17">
        <v>74.45</v>
      </c>
      <c r="F54" s="7" t="s">
        <v>91</v>
      </c>
    </row>
    <row r="55" spans="2:6" x14ac:dyDescent="0.25">
      <c r="B55" s="8" t="s">
        <v>90</v>
      </c>
      <c r="C55" s="9"/>
      <c r="D55" s="9"/>
      <c r="E55" s="18">
        <f>SUM(E54:E54)</f>
        <v>74.45</v>
      </c>
      <c r="F55" s="10"/>
    </row>
    <row r="56" spans="2:6" x14ac:dyDescent="0.25">
      <c r="B56" s="1" t="s">
        <v>92</v>
      </c>
      <c r="C56" s="6">
        <v>68419124305</v>
      </c>
      <c r="D56" s="6" t="s">
        <v>15</v>
      </c>
      <c r="E56" s="17">
        <v>31.86</v>
      </c>
      <c r="F56" s="7" t="s">
        <v>93</v>
      </c>
    </row>
    <row r="57" spans="2:6" x14ac:dyDescent="0.25">
      <c r="B57" s="8" t="s">
        <v>94</v>
      </c>
      <c r="C57" s="9"/>
      <c r="D57" s="9"/>
      <c r="E57" s="18">
        <f>SUM(E56:E56)</f>
        <v>31.86</v>
      </c>
      <c r="F57" s="10"/>
    </row>
    <row r="58" spans="2:6" x14ac:dyDescent="0.25">
      <c r="B58" s="1" t="s">
        <v>95</v>
      </c>
      <c r="C58" s="6">
        <v>79517841355</v>
      </c>
      <c r="D58" s="6" t="s">
        <v>19</v>
      </c>
      <c r="E58" s="17">
        <v>55.55</v>
      </c>
      <c r="F58" s="7" t="s">
        <v>96</v>
      </c>
    </row>
    <row r="59" spans="2:6" x14ac:dyDescent="0.25">
      <c r="B59" s="8" t="s">
        <v>97</v>
      </c>
      <c r="C59" s="9"/>
      <c r="D59" s="9"/>
      <c r="E59" s="18">
        <v>55.55</v>
      </c>
      <c r="F59" s="10"/>
    </row>
    <row r="60" spans="2:6" ht="15.75" thickBot="1" x14ac:dyDescent="0.3">
      <c r="B60" s="2" t="s">
        <v>57</v>
      </c>
      <c r="C60" s="3"/>
      <c r="D60" s="3"/>
      <c r="E60" s="20">
        <f>SUM(E59+E57+E55+E53+E50+E48+E46+E44+E40+E38+E36+E34+E31+E28+E26+E24+E22+E20+E17+E15+E13+E11)</f>
        <v>18388.919999999998</v>
      </c>
      <c r="F60" s="4"/>
    </row>
    <row r="61" spans="2:6" x14ac:dyDescent="0.25">
      <c r="B61" s="5"/>
      <c r="C61" s="5"/>
      <c r="D61" s="5"/>
      <c r="E61" s="5"/>
      <c r="F61" s="5"/>
    </row>
    <row r="62" spans="2:6" ht="14.25" customHeight="1" x14ac:dyDescent="0.25">
      <c r="B62" s="5" t="s">
        <v>0</v>
      </c>
      <c r="F62" s="21"/>
    </row>
    <row r="63" spans="2:6" x14ac:dyDescent="0.25">
      <c r="B63" s="5" t="s">
        <v>1</v>
      </c>
      <c r="E63" s="21"/>
      <c r="F63" s="21"/>
    </row>
    <row r="64" spans="2:6" x14ac:dyDescent="0.25">
      <c r="B64" s="5" t="s">
        <v>2</v>
      </c>
    </row>
    <row r="65" spans="2:6" ht="15.75" thickBot="1" x14ac:dyDescent="0.3">
      <c r="B65" s="5" t="s">
        <v>3</v>
      </c>
      <c r="E65" t="s">
        <v>98</v>
      </c>
      <c r="F65" s="22"/>
    </row>
    <row r="66" spans="2:6" ht="21" x14ac:dyDescent="0.35">
      <c r="B66" s="33" t="s">
        <v>55</v>
      </c>
      <c r="C66" s="41"/>
      <c r="E66" t="s">
        <v>12</v>
      </c>
      <c r="F66" s="21"/>
    </row>
    <row r="67" spans="2:6" ht="16.5" thickBot="1" x14ac:dyDescent="0.3">
      <c r="B67" s="39" t="s">
        <v>10</v>
      </c>
      <c r="C67" s="40"/>
      <c r="E67" t="s">
        <v>54</v>
      </c>
      <c r="F67" s="21"/>
    </row>
    <row r="68" spans="2:6" ht="15.75" thickBot="1" x14ac:dyDescent="0.3">
      <c r="B68" s="15" t="s">
        <v>7</v>
      </c>
      <c r="C68" s="14" t="s">
        <v>8</v>
      </c>
      <c r="F68" s="21"/>
    </row>
    <row r="69" spans="2:6" x14ac:dyDescent="0.25">
      <c r="B69" s="31">
        <v>711.45</v>
      </c>
      <c r="C69" s="24" t="s">
        <v>11</v>
      </c>
      <c r="F69" s="21"/>
    </row>
    <row r="70" spans="2:6" x14ac:dyDescent="0.25">
      <c r="B70" s="25">
        <v>240</v>
      </c>
      <c r="C70" s="26" t="s">
        <v>13</v>
      </c>
      <c r="F70" s="21"/>
    </row>
    <row r="71" spans="2:6" x14ac:dyDescent="0.25">
      <c r="B71" s="32">
        <v>231.02</v>
      </c>
      <c r="C71" s="7" t="s">
        <v>53</v>
      </c>
      <c r="F71" s="21"/>
    </row>
    <row r="72" spans="2:6" ht="15.75" thickBot="1" x14ac:dyDescent="0.3">
      <c r="B72" s="19">
        <f>SUM(B69:B71)</f>
        <v>1182.47</v>
      </c>
      <c r="C72" s="4" t="s">
        <v>56</v>
      </c>
    </row>
    <row r="73" spans="2:6" x14ac:dyDescent="0.25">
      <c r="B73" s="22"/>
      <c r="C73" s="23"/>
    </row>
    <row r="74" spans="2:6" ht="15.75" customHeight="1" x14ac:dyDescent="0.25">
      <c r="B74" s="5"/>
      <c r="C74" s="5"/>
      <c r="D74" s="5"/>
      <c r="E74" s="5"/>
      <c r="F74" s="5"/>
    </row>
    <row r="75" spans="2:6" x14ac:dyDescent="0.25">
      <c r="B75" s="5"/>
      <c r="C75" s="5"/>
      <c r="D75" s="5"/>
      <c r="E75" s="5"/>
      <c r="F75" s="5"/>
    </row>
    <row r="76" spans="2:6" x14ac:dyDescent="0.25">
      <c r="B76" s="5"/>
      <c r="C76" s="5"/>
      <c r="D76" s="5"/>
      <c r="E76" s="5"/>
      <c r="F76" s="5"/>
    </row>
    <row r="77" spans="2:6" x14ac:dyDescent="0.25">
      <c r="B77" s="5"/>
      <c r="C77" s="5"/>
      <c r="D77" s="5"/>
      <c r="E77" s="5"/>
      <c r="F77" s="5"/>
    </row>
    <row r="78" spans="2:6" x14ac:dyDescent="0.25">
      <c r="B78" s="5"/>
      <c r="C78" s="5"/>
      <c r="D78" s="5"/>
      <c r="E78" s="5"/>
      <c r="F78" s="5"/>
    </row>
    <row r="79" spans="2:6" x14ac:dyDescent="0.25">
      <c r="B79" s="5"/>
      <c r="C79" s="5"/>
      <c r="D79" s="5"/>
      <c r="E79" s="5"/>
      <c r="F79" s="5"/>
    </row>
    <row r="80" spans="2:6" x14ac:dyDescent="0.25">
      <c r="B80" s="5"/>
      <c r="C80" s="5"/>
      <c r="D80" s="5"/>
      <c r="E80" s="5"/>
      <c r="F80" s="5"/>
    </row>
    <row r="81" spans="2:6" x14ac:dyDescent="0.25">
      <c r="B81" s="5"/>
      <c r="C81" s="5"/>
      <c r="D81" s="5"/>
      <c r="E81" s="5"/>
      <c r="F81" s="5"/>
    </row>
    <row r="82" spans="2:6" x14ac:dyDescent="0.25">
      <c r="B82" s="5"/>
      <c r="C82" s="5"/>
      <c r="D82" s="5"/>
      <c r="E82" s="5"/>
      <c r="F82" s="5"/>
    </row>
    <row r="83" spans="2:6" x14ac:dyDescent="0.25">
      <c r="B83" s="5"/>
      <c r="C83" s="5"/>
      <c r="D83" s="5"/>
      <c r="E83" s="5"/>
      <c r="F83" s="5"/>
    </row>
    <row r="84" spans="2:6" x14ac:dyDescent="0.25">
      <c r="B84" s="5"/>
      <c r="C84" s="5"/>
      <c r="D84" s="5"/>
      <c r="E84" s="5"/>
      <c r="F84" s="5"/>
    </row>
    <row r="85" spans="2:6" x14ac:dyDescent="0.25">
      <c r="B85" s="5"/>
      <c r="C85" s="5"/>
      <c r="D85" s="5"/>
      <c r="E85" s="5"/>
      <c r="F85" s="5"/>
    </row>
    <row r="86" spans="2:6" x14ac:dyDescent="0.25">
      <c r="B86" s="5"/>
      <c r="C86" s="5"/>
      <c r="D86" s="5"/>
      <c r="E86" s="5"/>
      <c r="F86" s="5"/>
    </row>
    <row r="87" spans="2:6" x14ac:dyDescent="0.25">
      <c r="B87" s="5"/>
      <c r="C87" s="5"/>
      <c r="D87" s="5"/>
      <c r="E87" s="5"/>
      <c r="F87" s="5"/>
    </row>
    <row r="88" spans="2:6" x14ac:dyDescent="0.25">
      <c r="B88" s="5"/>
      <c r="C88" s="5"/>
      <c r="D88" s="5"/>
      <c r="E88" s="5"/>
      <c r="F88" s="5"/>
    </row>
    <row r="89" spans="2:6" x14ac:dyDescent="0.25">
      <c r="B89" s="5"/>
      <c r="C89" s="5"/>
      <c r="D89" s="5"/>
      <c r="E89" s="5"/>
      <c r="F89" s="5"/>
    </row>
    <row r="90" spans="2:6" x14ac:dyDescent="0.25">
      <c r="B90" s="5"/>
      <c r="C90" s="5"/>
      <c r="D90" s="5"/>
      <c r="E90" s="5"/>
      <c r="F90" s="5"/>
    </row>
    <row r="91" spans="2:6" x14ac:dyDescent="0.25">
      <c r="B91" s="5"/>
      <c r="C91" s="5"/>
      <c r="D91" s="5"/>
      <c r="E91" s="5"/>
      <c r="F91" s="5"/>
    </row>
    <row r="92" spans="2:6" x14ac:dyDescent="0.25">
      <c r="B92" s="5"/>
      <c r="C92" s="5"/>
      <c r="D92" s="5"/>
      <c r="E92" s="5"/>
      <c r="F92" s="5"/>
    </row>
    <row r="93" spans="2:6" x14ac:dyDescent="0.25">
      <c r="B93" s="5"/>
      <c r="C93" s="5"/>
      <c r="D93" s="5"/>
      <c r="E93" s="5"/>
      <c r="F93" s="5"/>
    </row>
    <row r="94" spans="2:6" x14ac:dyDescent="0.25">
      <c r="B94" s="5"/>
      <c r="C94" s="5"/>
      <c r="D94" s="5"/>
      <c r="E94" s="5"/>
      <c r="F94" s="5"/>
    </row>
    <row r="95" spans="2:6" x14ac:dyDescent="0.25">
      <c r="B95" s="5"/>
      <c r="C95" s="5"/>
      <c r="D95" s="5"/>
      <c r="E95" s="5"/>
      <c r="F95" s="5"/>
    </row>
    <row r="96" spans="2:6" x14ac:dyDescent="0.25">
      <c r="B96" s="5"/>
      <c r="C96" s="5"/>
      <c r="D96" s="5"/>
      <c r="E96" s="5"/>
      <c r="F96" s="5"/>
    </row>
    <row r="97" spans="2:6" x14ac:dyDescent="0.25">
      <c r="B97" s="5"/>
      <c r="C97" s="5"/>
      <c r="D97" s="5"/>
      <c r="E97" s="5"/>
      <c r="F97" s="5"/>
    </row>
    <row r="98" spans="2:6" x14ac:dyDescent="0.25">
      <c r="B98" s="5"/>
      <c r="C98" s="5"/>
      <c r="D98" s="5"/>
      <c r="E98" s="5"/>
      <c r="F98" s="5"/>
    </row>
    <row r="99" spans="2:6" x14ac:dyDescent="0.25">
      <c r="B99" s="5"/>
      <c r="C99" s="5"/>
      <c r="D99" s="5"/>
      <c r="E99" s="5"/>
      <c r="F99" s="5"/>
    </row>
    <row r="100" spans="2:6" x14ac:dyDescent="0.25">
      <c r="B100" s="5"/>
      <c r="C100" s="5"/>
      <c r="D100" s="5"/>
      <c r="E100" s="5"/>
      <c r="F100" s="5"/>
    </row>
    <row r="101" spans="2:6" x14ac:dyDescent="0.25">
      <c r="B101" s="5"/>
      <c r="C101" s="5"/>
      <c r="D101" s="5"/>
      <c r="E101" s="5"/>
      <c r="F101" s="5"/>
    </row>
    <row r="102" spans="2:6" x14ac:dyDescent="0.25">
      <c r="B102" s="5"/>
      <c r="C102" s="5"/>
      <c r="D102" s="5"/>
      <c r="E102" s="5"/>
      <c r="F102" s="5"/>
    </row>
    <row r="103" spans="2:6" x14ac:dyDescent="0.25">
      <c r="B103" s="5"/>
      <c r="C103" s="5"/>
      <c r="D103" s="5"/>
      <c r="E103" s="5"/>
      <c r="F103" s="5"/>
    </row>
    <row r="104" spans="2:6" x14ac:dyDescent="0.25">
      <c r="B104" s="5"/>
      <c r="C104" s="5"/>
      <c r="D104" s="5"/>
      <c r="E104" s="5"/>
      <c r="F104" s="5"/>
    </row>
    <row r="105" spans="2:6" x14ac:dyDescent="0.25">
      <c r="B105" s="5"/>
      <c r="C105" s="5"/>
      <c r="D105" s="5"/>
      <c r="E105" s="5"/>
      <c r="F105" s="5"/>
    </row>
    <row r="106" spans="2:6" x14ac:dyDescent="0.25">
      <c r="B106" s="5"/>
      <c r="C106" s="5"/>
      <c r="D106" s="5"/>
      <c r="E106" s="5"/>
      <c r="F106" s="5"/>
    </row>
    <row r="107" spans="2:6" x14ac:dyDescent="0.25">
      <c r="B107" s="5"/>
      <c r="C107" s="5"/>
      <c r="D107" s="5"/>
      <c r="E107" s="5"/>
      <c r="F107" s="5"/>
    </row>
    <row r="108" spans="2:6" x14ac:dyDescent="0.25">
      <c r="B108" s="5"/>
      <c r="C108" s="5"/>
      <c r="D108" s="5"/>
      <c r="E108" s="5"/>
      <c r="F108" s="5"/>
    </row>
    <row r="109" spans="2:6" x14ac:dyDescent="0.25">
      <c r="B109" s="5"/>
      <c r="C109" s="5"/>
      <c r="D109" s="5"/>
      <c r="E109" s="5"/>
      <c r="F109" s="5"/>
    </row>
    <row r="110" spans="2:6" x14ac:dyDescent="0.25">
      <c r="B110" s="5"/>
      <c r="C110" s="5"/>
      <c r="D110" s="5"/>
      <c r="E110" s="5"/>
      <c r="F110" s="5"/>
    </row>
    <row r="111" spans="2:6" x14ac:dyDescent="0.25">
      <c r="B111" s="5"/>
      <c r="C111" s="5"/>
      <c r="D111" s="5"/>
      <c r="E111" s="5"/>
      <c r="F111" s="5"/>
    </row>
    <row r="112" spans="2:6" x14ac:dyDescent="0.25">
      <c r="B112" s="5"/>
      <c r="C112" s="5"/>
      <c r="D112" s="5"/>
      <c r="E112" s="5"/>
      <c r="F112" s="5"/>
    </row>
    <row r="113" spans="2:6" x14ac:dyDescent="0.25">
      <c r="B113" s="5"/>
      <c r="C113" s="5"/>
      <c r="D113" s="5"/>
      <c r="E113" s="5"/>
      <c r="F113" s="5"/>
    </row>
    <row r="114" spans="2:6" x14ac:dyDescent="0.25">
      <c r="B114" s="5"/>
      <c r="C114" s="5"/>
      <c r="D114" s="5"/>
      <c r="E114" s="5"/>
      <c r="F114" s="5"/>
    </row>
    <row r="115" spans="2:6" x14ac:dyDescent="0.25">
      <c r="B115" s="5"/>
      <c r="C115" s="5"/>
      <c r="D115" s="5"/>
      <c r="E115" s="5"/>
      <c r="F115" s="5"/>
    </row>
    <row r="116" spans="2:6" x14ac:dyDescent="0.25">
      <c r="B116" s="5"/>
      <c r="C116" s="5"/>
      <c r="D116" s="5"/>
      <c r="E116" s="5"/>
      <c r="F116" s="5"/>
    </row>
    <row r="117" spans="2:6" x14ac:dyDescent="0.25">
      <c r="B117" s="5"/>
      <c r="C117" s="5"/>
      <c r="D117" s="5"/>
      <c r="E117" s="5"/>
      <c r="F117" s="5"/>
    </row>
    <row r="118" spans="2:6" x14ac:dyDescent="0.25">
      <c r="B118" s="5"/>
      <c r="C118" s="5"/>
      <c r="D118" s="5"/>
      <c r="E118" s="5"/>
      <c r="F118" s="5"/>
    </row>
    <row r="119" spans="2:6" x14ac:dyDescent="0.25">
      <c r="B119" s="5"/>
      <c r="C119" s="5"/>
      <c r="D119" s="5"/>
      <c r="E119" s="5"/>
      <c r="F119" s="5"/>
    </row>
  </sheetData>
  <mergeCells count="4">
    <mergeCell ref="B6:F6"/>
    <mergeCell ref="B7:F7"/>
    <mergeCell ref="B67:C67"/>
    <mergeCell ref="B66:C66"/>
  </mergeCells>
  <pageMargins left="0.98425196850393704" right="0.98425196850393704" top="0.98425196850393704" bottom="0.98425196850393704" header="0.51181102362204722" footer="0.51181102362204722"/>
  <pageSetup paperSize="9" scale="47" fitToHeight="0" orientation="landscape" r:id="rId1"/>
  <rowBreaks count="1" manualBreakCount="1">
    <brk id="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Srpanj 2026.g.</vt:lpstr>
      <vt:lpstr>'Srpanj 2026.g.'!Podrucje_ispisa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Denis Bassani</cp:lastModifiedBy>
  <cp:lastPrinted>2026-07-31T12:00:26Z</cp:lastPrinted>
  <dcterms:created xsi:type="dcterms:W3CDTF">2024-02-15T07:30:31Z</dcterms:created>
  <dcterms:modified xsi:type="dcterms:W3CDTF">2026-07-31T12:00:28Z</dcterms:modified>
</cp:coreProperties>
</file>