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BABD5D6A-44EE-4902-A9A7-DFDAAED26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udeni 2025." sheetId="1" r:id="rId1"/>
  </sheets>
  <definedNames>
    <definedName name="_xlnm.Print_Area" localSheetId="0">'Studeni 2025.'!$A$1:$G$91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6" i="1" l="1"/>
  <c r="E75" i="1"/>
  <c r="E73" i="1"/>
  <c r="E68" i="1"/>
  <c r="E65" i="1" l="1"/>
  <c r="E63" i="1" l="1"/>
  <c r="E61" i="1"/>
  <c r="E59" i="1"/>
  <c r="E51" i="1"/>
  <c r="E49" i="1" l="1"/>
  <c r="E45" i="1" l="1"/>
  <c r="E43" i="1"/>
  <c r="E41" i="1"/>
  <c r="E37" i="1"/>
  <c r="E29" i="1" l="1"/>
  <c r="B89" i="1" l="1"/>
  <c r="E16" i="1" l="1"/>
  <c r="E12" i="1" l="1"/>
  <c r="E10" i="1" l="1"/>
</calcChain>
</file>

<file path=xl/sharedStrings.xml><?xml version="1.0" encoding="utf-8"?>
<sst xmlns="http://schemas.openxmlformats.org/spreadsheetml/2006/main" count="181" uniqueCount="103">
  <si>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</si>
  <si>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</si>
  <si>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</si>
  <si>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</si>
  <si>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</si>
  <si>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</si>
  <si>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</si>
  <si>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</si>
  <si>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</si>
  <si>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</si>
  <si>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</si>
  <si>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</si>
  <si>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</si>
  <si>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OTP banka d.d.</t>
  </si>
  <si>
    <t>Split</t>
  </si>
  <si>
    <t>Ukupno OTP banka d.d.</t>
  </si>
  <si>
    <t>343120 Usluge platnog prometa</t>
  </si>
  <si>
    <t>Pula</t>
  </si>
  <si>
    <t>Zagreb</t>
  </si>
  <si>
    <t>Bello Consulting j.d.o.o.</t>
  </si>
  <si>
    <t>Varaždinske toplice</t>
  </si>
  <si>
    <t>323792 Ostale intelektualne usluge-savjetodavne usluge</t>
  </si>
  <si>
    <t>Ukupno Bello Consulting j.d.o.o.</t>
  </si>
  <si>
    <t>Velika Gorica</t>
  </si>
  <si>
    <t>Telemach Hrvatska d.o.o.</t>
  </si>
  <si>
    <t>323110 Usluge telefona, telefaksa</t>
  </si>
  <si>
    <t>Ukupno Telemach Hrvatska d.o.o.</t>
  </si>
  <si>
    <t>Grad Pula-Pola</t>
  </si>
  <si>
    <t>323490 Kanalizacija i slivna vodna naknada</t>
  </si>
  <si>
    <t>Ukupno Grad Pula-Pola</t>
  </si>
  <si>
    <t>Hrvatski Telekom d.d.</t>
  </si>
  <si>
    <t>Ukupno Hrvatski Telekom d.d.</t>
  </si>
  <si>
    <t>329590 Ostale pristojbe i naknade</t>
  </si>
  <si>
    <t>Inspekt.Pazin d.o.o.</t>
  </si>
  <si>
    <t>Pazin</t>
  </si>
  <si>
    <t>Ukupno Inspekt. Pazin d.o.o.</t>
  </si>
  <si>
    <t>323791 Ostale intelektualne usluge-zaštita na radu (elaborat, nadzor, ispitivanja)</t>
  </si>
  <si>
    <t>Pevex d.o.o.</t>
  </si>
  <si>
    <t>Sesvete</t>
  </si>
  <si>
    <t>322510 Sitni inventar</t>
  </si>
  <si>
    <t>Ukupno Pevex d.o.o.</t>
  </si>
  <si>
    <t>Nastavni zavod za javno zdravstvo Ist. Žup.</t>
  </si>
  <si>
    <t>Ukupno Nastavni zavod za javno zdravstvo Ist. Žup.</t>
  </si>
  <si>
    <t>321151 Naknade za korištenje osobnog vozila po putnom nalogu</t>
  </si>
  <si>
    <t>GDPR</t>
  </si>
  <si>
    <t>RiLoop j.d.o.o.</t>
  </si>
  <si>
    <t>Ičići</t>
  </si>
  <si>
    <t>323890 Ostale računalne usluge-naknada za programe</t>
  </si>
  <si>
    <t>Ukupno RiLoop j.d.o.o.</t>
  </si>
  <si>
    <t>Elektronika</t>
  </si>
  <si>
    <t>Ukupno Elektronika</t>
  </si>
  <si>
    <t>Compari 1</t>
  </si>
  <si>
    <t>322240 Namirnice-redovna djelatnost</t>
  </si>
  <si>
    <t>Ukupno Compari 1</t>
  </si>
  <si>
    <t>Miracolo d.o.o.</t>
  </si>
  <si>
    <t>Fažana</t>
  </si>
  <si>
    <t>Ukupno Miracolo d.o.o.</t>
  </si>
  <si>
    <t>Dukat d.d.</t>
  </si>
  <si>
    <t>Ukupno Dukat d.d.</t>
  </si>
  <si>
    <t>Brionka d.d.</t>
  </si>
  <si>
    <t>Ukupno Brionka d.d.</t>
  </si>
  <si>
    <t>322421 Materijal i dijelovi za tekuće i investicijsko održavanje postrojenja i opreme-decentralizacija</t>
  </si>
  <si>
    <t>322111 Uredski materijal-toneri</t>
  </si>
  <si>
    <t>322120 Literatura-časopisi i stručna literatura (knjige)</t>
  </si>
  <si>
    <t>Hrvatska pošta d.d.</t>
  </si>
  <si>
    <t>323130 Poštarina (pisma, tiskanice i sl.)</t>
  </si>
  <si>
    <t>Ukupno Hrvatska pošta d.d.</t>
  </si>
  <si>
    <t>323610 Obvezni i preventivni zdravstveni pregledi zaposlenika</t>
  </si>
  <si>
    <t>Hrvatska radiotelevizija-Zagreb</t>
  </si>
  <si>
    <t>Ukupno Hrvatska radiotelevizija-Zagreb</t>
  </si>
  <si>
    <t>322140 Materijal i sredstva za čišćenje i održavanje-redovna djelatnost</t>
  </si>
  <si>
    <t>Tapess d.o.o.</t>
  </si>
  <si>
    <t>Kastav</t>
  </si>
  <si>
    <t>Ukupno Tapess d.o.o.</t>
  </si>
  <si>
    <t>Trogir</t>
  </si>
  <si>
    <t>321310 Seminari, savjetovanja i simpoziji</t>
  </si>
  <si>
    <t>INFORMACIJA O TROŠENJU SREDSTAVA ZA STUDENI 2025.G.</t>
  </si>
  <si>
    <t>Ukupno za studeni 2025.g.</t>
  </si>
  <si>
    <t>UKUPNO ZA STUDENI  2025.G.</t>
  </si>
  <si>
    <t>URBROJ: 2168-38-01/1-25-11</t>
  </si>
  <si>
    <t>Hrv. zajednica računovođa i fin. Djelatnika</t>
  </si>
  <si>
    <t>Ukupno Hrv. Zajednica računovođa i fin. Djelatnika</t>
  </si>
  <si>
    <t>322411 Materijal i dijelovi za tekuće i inv. održavanje građ. objekata-decentralizacija</t>
  </si>
  <si>
    <t>321150 Naknade za prijevoz na služb. putu po putnom nalogu</t>
  </si>
  <si>
    <t>321110 Dnevnice za službeni put u zemlji</t>
  </si>
  <si>
    <t>Promo-Ri d.o.o.</t>
  </si>
  <si>
    <t>Ukupno Promo-Ri d.o.o.</t>
  </si>
  <si>
    <t>Rijeka</t>
  </si>
  <si>
    <t>322710 Službena, radna i zaštitna odjeća i obuća</t>
  </si>
  <si>
    <t>321320 Tečajevi i stručni ispiti</t>
  </si>
  <si>
    <t>Croatia osiguranje d.d.</t>
  </si>
  <si>
    <t>329230 Premije osiguranja zaposlenih</t>
  </si>
  <si>
    <t>329220 Premije osiguranja ostale imovine</t>
  </si>
  <si>
    <t>Ukupno Croatia osiguranje d.d.</t>
  </si>
  <si>
    <t>Čazmatrans-putnička agencija d.o.o.</t>
  </si>
  <si>
    <t>Ukupno Čazmatrans-putnička agencija d.o.o.</t>
  </si>
  <si>
    <t>Obrt "Pečat"</t>
  </si>
  <si>
    <t>Ukupno Obrt "Pečat"</t>
  </si>
  <si>
    <t>Z-EL d.o.o.</t>
  </si>
  <si>
    <t>Ukupno Z-EL d.o.o.</t>
  </si>
  <si>
    <t>UTIRUŠ</t>
  </si>
  <si>
    <t>Ukupno UTIRUŠ</t>
  </si>
  <si>
    <t>U Puli, 19.12.2025.g.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</si>
</sst>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2" fontId="0" fillId="0" borderId="17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36"/>
  <sheetViews>
    <sheetView tabSelected="1" view="pageBreakPreview" topLeftCell="A51" zoomScaleNormal="100" zoomScaleSheetLayoutView="100" workbookViewId="0">
      <selection activeCell="F81" sqref="F81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26" t="s">
        <v>76</v>
      </c>
      <c r="C6" s="27"/>
      <c r="D6" s="27"/>
      <c r="E6" s="27"/>
      <c r="F6" s="28"/>
    </row>
    <row r="7" spans="2:6" ht="15.75" x14ac:dyDescent="0.25">
      <c r="B7" s="29" t="s">
        <v>9</v>
      </c>
      <c r="C7" s="30"/>
      <c r="D7" s="30"/>
      <c r="E7" s="30"/>
      <c r="F7" s="31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13</v>
      </c>
      <c r="C9" s="6">
        <v>52508873833</v>
      </c>
      <c r="D9" s="6" t="s">
        <v>14</v>
      </c>
      <c r="E9" s="16">
        <v>188.09</v>
      </c>
      <c r="F9" s="7" t="s">
        <v>16</v>
      </c>
    </row>
    <row r="10" spans="2:6" x14ac:dyDescent="0.25">
      <c r="B10" s="8" t="s">
        <v>15</v>
      </c>
      <c r="C10" s="9"/>
      <c r="D10" s="9"/>
      <c r="E10" s="17">
        <f>SUM(E9)</f>
        <v>188.09</v>
      </c>
      <c r="F10" s="10"/>
    </row>
    <row r="11" spans="2:6" x14ac:dyDescent="0.25">
      <c r="B11" s="1" t="s">
        <v>80</v>
      </c>
      <c r="C11" s="6">
        <v>75508100288</v>
      </c>
      <c r="D11" s="6" t="s">
        <v>18</v>
      </c>
      <c r="E11" s="18">
        <v>235</v>
      </c>
      <c r="F11" s="7" t="s">
        <v>63</v>
      </c>
    </row>
    <row r="12" spans="2:6" x14ac:dyDescent="0.25">
      <c r="B12" s="8" t="s">
        <v>81</v>
      </c>
      <c r="C12" s="9"/>
      <c r="D12" s="9"/>
      <c r="E12" s="19">
        <f>SUM(E11:E11)</f>
        <v>235</v>
      </c>
      <c r="F12" s="10"/>
    </row>
    <row r="13" spans="2:6" x14ac:dyDescent="0.25">
      <c r="B13" s="1" t="s">
        <v>37</v>
      </c>
      <c r="C13" s="6">
        <v>73660371074</v>
      </c>
      <c r="D13" s="6" t="s">
        <v>38</v>
      </c>
      <c r="E13" s="18">
        <v>188.88</v>
      </c>
      <c r="F13" s="7" t="s">
        <v>39</v>
      </c>
    </row>
    <row r="14" spans="2:6" x14ac:dyDescent="0.25">
      <c r="B14" s="1"/>
      <c r="C14" s="6"/>
      <c r="D14" s="6"/>
      <c r="E14" s="18">
        <v>26.83</v>
      </c>
      <c r="F14" s="7" t="s">
        <v>61</v>
      </c>
    </row>
    <row r="15" spans="2:6" x14ac:dyDescent="0.25">
      <c r="B15" s="1"/>
      <c r="C15" s="6"/>
      <c r="D15" s="6"/>
      <c r="E15" s="18">
        <v>37.130000000000003</v>
      </c>
      <c r="F15" s="7" t="s">
        <v>82</v>
      </c>
    </row>
    <row r="16" spans="2:6" x14ac:dyDescent="0.25">
      <c r="B16" s="8" t="s">
        <v>40</v>
      </c>
      <c r="C16" s="9"/>
      <c r="D16" s="9"/>
      <c r="E16" s="19">
        <f>SUM(E13:E15)</f>
        <v>252.83999999999997</v>
      </c>
      <c r="F16" s="10"/>
    </row>
    <row r="17" spans="2:6" x14ac:dyDescent="0.25">
      <c r="B17" s="1" t="s">
        <v>45</v>
      </c>
      <c r="C17" s="6">
        <v>10133376712</v>
      </c>
      <c r="D17" s="6" t="s">
        <v>46</v>
      </c>
      <c r="E17" s="18">
        <v>40</v>
      </c>
      <c r="F17" s="7" t="s">
        <v>47</v>
      </c>
    </row>
    <row r="18" spans="2:6" x14ac:dyDescent="0.25">
      <c r="B18" s="8" t="s">
        <v>48</v>
      </c>
      <c r="C18" s="9"/>
      <c r="D18" s="9"/>
      <c r="E18" s="19">
        <v>40</v>
      </c>
      <c r="F18" s="10"/>
    </row>
    <row r="19" spans="2:6" x14ac:dyDescent="0.25">
      <c r="B19" s="1" t="s">
        <v>19</v>
      </c>
      <c r="C19" s="6">
        <v>1545357551</v>
      </c>
      <c r="D19" s="6" t="s">
        <v>20</v>
      </c>
      <c r="E19" s="18">
        <v>82.95</v>
      </c>
      <c r="F19" s="7" t="s">
        <v>21</v>
      </c>
    </row>
    <row r="20" spans="2:6" x14ac:dyDescent="0.25">
      <c r="B20" s="8" t="s">
        <v>22</v>
      </c>
      <c r="C20" s="9"/>
      <c r="D20" s="9"/>
      <c r="E20" s="19">
        <v>82.95</v>
      </c>
      <c r="F20" s="10"/>
    </row>
    <row r="21" spans="2:6" x14ac:dyDescent="0.25">
      <c r="B21" s="1" t="s">
        <v>54</v>
      </c>
      <c r="C21" s="6">
        <v>31940907240</v>
      </c>
      <c r="D21" s="6" t="s">
        <v>55</v>
      </c>
      <c r="E21" s="18">
        <v>231.57</v>
      </c>
      <c r="F21" s="7" t="s">
        <v>52</v>
      </c>
    </row>
    <row r="22" spans="2:6" x14ac:dyDescent="0.25">
      <c r="B22" s="1" t="s">
        <v>54</v>
      </c>
      <c r="C22" s="6">
        <v>31940907240</v>
      </c>
      <c r="D22" s="6" t="s">
        <v>55</v>
      </c>
      <c r="E22" s="18">
        <v>150.4</v>
      </c>
      <c r="F22" s="7" t="s">
        <v>52</v>
      </c>
    </row>
    <row r="23" spans="2:6" x14ac:dyDescent="0.25">
      <c r="B23" s="1" t="s">
        <v>54</v>
      </c>
      <c r="C23" s="6">
        <v>31940907240</v>
      </c>
      <c r="D23" s="6" t="s">
        <v>55</v>
      </c>
      <c r="E23" s="18">
        <v>288.60000000000002</v>
      </c>
      <c r="F23" s="7" t="s">
        <v>52</v>
      </c>
    </row>
    <row r="24" spans="2:6" x14ac:dyDescent="0.25">
      <c r="B24" s="1" t="s">
        <v>54</v>
      </c>
      <c r="C24" s="6">
        <v>31940907240</v>
      </c>
      <c r="D24" s="6" t="s">
        <v>55</v>
      </c>
      <c r="E24" s="18">
        <v>241.62</v>
      </c>
      <c r="F24" s="7" t="s">
        <v>52</v>
      </c>
    </row>
    <row r="25" spans="2:6" x14ac:dyDescent="0.25">
      <c r="B25" s="1" t="s">
        <v>54</v>
      </c>
      <c r="C25" s="6">
        <v>31940907240</v>
      </c>
      <c r="D25" s="6" t="s">
        <v>55</v>
      </c>
      <c r="E25" s="18">
        <v>257.64</v>
      </c>
      <c r="F25" s="7" t="s">
        <v>52</v>
      </c>
    </row>
    <row r="26" spans="2:6" x14ac:dyDescent="0.25">
      <c r="B26" s="1" t="s">
        <v>54</v>
      </c>
      <c r="C26" s="6">
        <v>31940907240</v>
      </c>
      <c r="D26" s="6" t="s">
        <v>55</v>
      </c>
      <c r="E26" s="18">
        <v>257.41000000000003</v>
      </c>
      <c r="F26" s="7" t="s">
        <v>52</v>
      </c>
    </row>
    <row r="27" spans="2:6" x14ac:dyDescent="0.25">
      <c r="B27" s="1" t="s">
        <v>54</v>
      </c>
      <c r="C27" s="6">
        <v>31940907240</v>
      </c>
      <c r="D27" s="6" t="s">
        <v>55</v>
      </c>
      <c r="E27" s="18">
        <v>184.39</v>
      </c>
      <c r="F27" s="7" t="s">
        <v>52</v>
      </c>
    </row>
    <row r="28" spans="2:6" x14ac:dyDescent="0.25">
      <c r="B28" s="1" t="s">
        <v>54</v>
      </c>
      <c r="C28" s="6">
        <v>31940907240</v>
      </c>
      <c r="D28" s="6" t="s">
        <v>55</v>
      </c>
      <c r="E28" s="18">
        <v>164.96</v>
      </c>
      <c r="F28" s="7" t="s">
        <v>52</v>
      </c>
    </row>
    <row r="29" spans="2:6" x14ac:dyDescent="0.25">
      <c r="B29" s="8" t="s">
        <v>56</v>
      </c>
      <c r="C29" s="9"/>
      <c r="D29" s="9"/>
      <c r="E29" s="19">
        <f>SUM(E21:E28)</f>
        <v>1776.5900000000001</v>
      </c>
      <c r="F29" s="10"/>
    </row>
    <row r="30" spans="2:6" x14ac:dyDescent="0.25">
      <c r="B30" s="1" t="s">
        <v>85</v>
      </c>
      <c r="C30" s="6">
        <v>69256973939</v>
      </c>
      <c r="D30" s="6" t="s">
        <v>87</v>
      </c>
      <c r="E30" s="18">
        <v>206.13</v>
      </c>
      <c r="F30" s="7" t="s">
        <v>88</v>
      </c>
    </row>
    <row r="31" spans="2:6" x14ac:dyDescent="0.25">
      <c r="B31" s="8" t="s">
        <v>86</v>
      </c>
      <c r="C31" s="9"/>
      <c r="D31" s="9"/>
      <c r="E31" s="19">
        <v>206.13</v>
      </c>
      <c r="F31" s="10"/>
    </row>
    <row r="32" spans="2:6" x14ac:dyDescent="0.25">
      <c r="B32" s="1" t="s">
        <v>33</v>
      </c>
      <c r="C32" s="6">
        <v>33665964163</v>
      </c>
      <c r="D32" s="6" t="s">
        <v>34</v>
      </c>
      <c r="E32" s="18">
        <v>62.5</v>
      </c>
      <c r="F32" s="7" t="s">
        <v>36</v>
      </c>
    </row>
    <row r="33" spans="2:6" x14ac:dyDescent="0.25">
      <c r="B33" s="1" t="s">
        <v>33</v>
      </c>
      <c r="C33" s="6">
        <v>33665964163</v>
      </c>
      <c r="D33" s="6" t="s">
        <v>34</v>
      </c>
      <c r="E33" s="18">
        <v>100</v>
      </c>
      <c r="F33" s="7" t="s">
        <v>89</v>
      </c>
    </row>
    <row r="34" spans="2:6" x14ac:dyDescent="0.25">
      <c r="B34" s="1" t="s">
        <v>33</v>
      </c>
      <c r="C34" s="6">
        <v>33665964163</v>
      </c>
      <c r="D34" s="6" t="s">
        <v>34</v>
      </c>
      <c r="E34" s="18">
        <v>62.5</v>
      </c>
      <c r="F34" s="7" t="s">
        <v>36</v>
      </c>
    </row>
    <row r="35" spans="2:6" x14ac:dyDescent="0.25">
      <c r="B35" s="8" t="s">
        <v>35</v>
      </c>
      <c r="C35" s="9"/>
      <c r="D35" s="9"/>
      <c r="E35" s="19">
        <v>225</v>
      </c>
      <c r="F35" s="10"/>
    </row>
    <row r="36" spans="2:6" x14ac:dyDescent="0.25">
      <c r="B36" s="1" t="s">
        <v>71</v>
      </c>
      <c r="C36" s="6">
        <v>22248533094</v>
      </c>
      <c r="D36" s="6" t="s">
        <v>72</v>
      </c>
      <c r="E36" s="18">
        <v>313.43</v>
      </c>
      <c r="F36" s="7" t="s">
        <v>70</v>
      </c>
    </row>
    <row r="37" spans="2:6" x14ac:dyDescent="0.25">
      <c r="B37" s="8" t="s">
        <v>73</v>
      </c>
      <c r="C37" s="9"/>
      <c r="D37" s="9"/>
      <c r="E37" s="19">
        <f>SUM(E36:E36)</f>
        <v>313.43</v>
      </c>
      <c r="F37" s="10"/>
    </row>
    <row r="38" spans="2:6" x14ac:dyDescent="0.25">
      <c r="B38" s="1" t="s">
        <v>90</v>
      </c>
      <c r="C38" s="6">
        <v>26187994862</v>
      </c>
      <c r="D38" s="6" t="s">
        <v>18</v>
      </c>
      <c r="E38" s="18">
        <v>53.28</v>
      </c>
      <c r="F38" s="7" t="s">
        <v>91</v>
      </c>
    </row>
    <row r="39" spans="2:6" x14ac:dyDescent="0.25">
      <c r="B39" s="1" t="s">
        <v>90</v>
      </c>
      <c r="C39" s="6">
        <v>26187994862</v>
      </c>
      <c r="D39" s="6" t="s">
        <v>18</v>
      </c>
      <c r="E39" s="18">
        <v>79.569999999999993</v>
      </c>
      <c r="F39" s="7" t="s">
        <v>91</v>
      </c>
    </row>
    <row r="40" spans="2:6" x14ac:dyDescent="0.25">
      <c r="B40" s="1"/>
      <c r="C40" s="6"/>
      <c r="D40" s="6"/>
      <c r="E40" s="16">
        <v>124.1</v>
      </c>
      <c r="F40" s="7" t="s">
        <v>92</v>
      </c>
    </row>
    <row r="41" spans="2:6" x14ac:dyDescent="0.25">
      <c r="B41" s="8" t="s">
        <v>93</v>
      </c>
      <c r="C41" s="9"/>
      <c r="D41" s="9"/>
      <c r="E41" s="17">
        <f>SUM(E38:E40)</f>
        <v>256.95</v>
      </c>
      <c r="F41" s="10"/>
    </row>
    <row r="42" spans="2:6" x14ac:dyDescent="0.25">
      <c r="B42" s="1" t="s">
        <v>24</v>
      </c>
      <c r="C42" s="6">
        <v>70133616033</v>
      </c>
      <c r="D42" s="6" t="s">
        <v>18</v>
      </c>
      <c r="E42" s="16">
        <v>131.41</v>
      </c>
      <c r="F42" s="7" t="s">
        <v>25</v>
      </c>
    </row>
    <row r="43" spans="2:6" x14ac:dyDescent="0.25">
      <c r="B43" s="8" t="s">
        <v>26</v>
      </c>
      <c r="C43" s="9"/>
      <c r="D43" s="9"/>
      <c r="E43" s="17">
        <f>SUM(E42:E42)</f>
        <v>131.41</v>
      </c>
      <c r="F43" s="10"/>
    </row>
    <row r="44" spans="2:6" x14ac:dyDescent="0.25">
      <c r="B44" s="1" t="s">
        <v>94</v>
      </c>
      <c r="C44" s="6">
        <v>87679956140</v>
      </c>
      <c r="D44" s="6" t="s">
        <v>18</v>
      </c>
      <c r="E44" s="16">
        <v>105</v>
      </c>
      <c r="F44" s="7" t="s">
        <v>83</v>
      </c>
    </row>
    <row r="45" spans="2:6" x14ac:dyDescent="0.25">
      <c r="B45" s="8" t="s">
        <v>95</v>
      </c>
      <c r="C45" s="9"/>
      <c r="D45" s="9"/>
      <c r="E45" s="17">
        <f>SUM(E44:E44)</f>
        <v>105</v>
      </c>
      <c r="F45" s="10"/>
    </row>
    <row r="46" spans="2:6" x14ac:dyDescent="0.25">
      <c r="B46" s="1" t="s">
        <v>96</v>
      </c>
      <c r="C46" s="6" t="s">
        <v>44</v>
      </c>
      <c r="D46" s="6" t="s">
        <v>44</v>
      </c>
      <c r="E46" s="18">
        <v>30</v>
      </c>
      <c r="F46" s="7" t="s">
        <v>39</v>
      </c>
    </row>
    <row r="47" spans="2:6" x14ac:dyDescent="0.25">
      <c r="B47" s="8" t="s">
        <v>97</v>
      </c>
      <c r="C47" s="9"/>
      <c r="D47" s="9"/>
      <c r="E47" s="19">
        <v>30</v>
      </c>
      <c r="F47" s="10"/>
    </row>
    <row r="48" spans="2:6" x14ac:dyDescent="0.25">
      <c r="B48" s="1" t="s">
        <v>57</v>
      </c>
      <c r="C48" s="6">
        <v>25457712630</v>
      </c>
      <c r="D48" s="6" t="s">
        <v>18</v>
      </c>
      <c r="E48" s="18">
        <v>139.44</v>
      </c>
      <c r="F48" s="7" t="s">
        <v>52</v>
      </c>
    </row>
    <row r="49" spans="2:6" x14ac:dyDescent="0.25">
      <c r="B49" s="8" t="s">
        <v>58</v>
      </c>
      <c r="C49" s="9"/>
      <c r="D49" s="9"/>
      <c r="E49" s="19">
        <f>SUM(E48:E48)</f>
        <v>139.44</v>
      </c>
      <c r="F49" s="10"/>
    </row>
    <row r="50" spans="2:6" x14ac:dyDescent="0.25">
      <c r="B50" s="1" t="s">
        <v>68</v>
      </c>
      <c r="C50" s="6">
        <v>68419124305</v>
      </c>
      <c r="D50" s="6" t="s">
        <v>18</v>
      </c>
      <c r="E50" s="18">
        <v>31.86</v>
      </c>
      <c r="F50" s="7" t="s">
        <v>32</v>
      </c>
    </row>
    <row r="51" spans="2:6" x14ac:dyDescent="0.25">
      <c r="B51" s="8" t="s">
        <v>69</v>
      </c>
      <c r="C51" s="9"/>
      <c r="D51" s="9"/>
      <c r="E51" s="19">
        <f>SUM(E50:E50)</f>
        <v>31.86</v>
      </c>
      <c r="F51" s="10"/>
    </row>
    <row r="52" spans="2:6" x14ac:dyDescent="0.25">
      <c r="B52" s="1" t="s">
        <v>30</v>
      </c>
      <c r="C52" s="6">
        <v>81793146560</v>
      </c>
      <c r="D52" s="6" t="s">
        <v>18</v>
      </c>
      <c r="E52" s="18">
        <v>41.71</v>
      </c>
      <c r="F52" s="7" t="s">
        <v>25</v>
      </c>
    </row>
    <row r="53" spans="2:6" x14ac:dyDescent="0.25">
      <c r="B53" s="8" t="s">
        <v>31</v>
      </c>
      <c r="C53" s="9"/>
      <c r="D53" s="9"/>
      <c r="E53" s="19">
        <v>41.71</v>
      </c>
      <c r="F53" s="10"/>
    </row>
    <row r="54" spans="2:6" x14ac:dyDescent="0.25">
      <c r="B54" s="1" t="s">
        <v>27</v>
      </c>
      <c r="C54" s="6">
        <v>79517841355</v>
      </c>
      <c r="D54" s="6" t="s">
        <v>17</v>
      </c>
      <c r="E54" s="18">
        <v>55.55</v>
      </c>
      <c r="F54" s="7" t="s">
        <v>28</v>
      </c>
    </row>
    <row r="55" spans="2:6" x14ac:dyDescent="0.25">
      <c r="B55" s="8" t="s">
        <v>29</v>
      </c>
      <c r="C55" s="9"/>
      <c r="D55" s="9"/>
      <c r="E55" s="19">
        <v>55.55</v>
      </c>
      <c r="F55" s="10"/>
    </row>
    <row r="56" spans="2:6" x14ac:dyDescent="0.25">
      <c r="B56" s="1" t="s">
        <v>49</v>
      </c>
      <c r="C56" s="6" t="s">
        <v>44</v>
      </c>
      <c r="D56" s="6" t="s">
        <v>44</v>
      </c>
      <c r="E56" s="18">
        <v>153.13</v>
      </c>
      <c r="F56" s="7" t="s">
        <v>62</v>
      </c>
    </row>
    <row r="57" spans="2:6" x14ac:dyDescent="0.25">
      <c r="B57" s="1" t="s">
        <v>49</v>
      </c>
      <c r="C57" s="6" t="s">
        <v>44</v>
      </c>
      <c r="D57" s="6" t="s">
        <v>44</v>
      </c>
      <c r="E57" s="18">
        <v>38.630000000000003</v>
      </c>
      <c r="F57" s="7" t="s">
        <v>62</v>
      </c>
    </row>
    <row r="58" spans="2:6" x14ac:dyDescent="0.25">
      <c r="B58" s="1" t="s">
        <v>49</v>
      </c>
      <c r="C58" s="6" t="s">
        <v>44</v>
      </c>
      <c r="D58" s="6" t="s">
        <v>44</v>
      </c>
      <c r="E58" s="18">
        <v>151.25</v>
      </c>
      <c r="F58" s="7" t="s">
        <v>62</v>
      </c>
    </row>
    <row r="59" spans="2:6" x14ac:dyDescent="0.25">
      <c r="B59" s="8" t="s">
        <v>50</v>
      </c>
      <c r="C59" s="9"/>
      <c r="D59" s="9"/>
      <c r="E59" s="19">
        <f>SUM(E56:E58)</f>
        <v>343.01</v>
      </c>
      <c r="F59" s="10"/>
    </row>
    <row r="60" spans="2:6" x14ac:dyDescent="0.25">
      <c r="B60" s="1" t="s">
        <v>64</v>
      </c>
      <c r="C60" s="6">
        <v>87311810356</v>
      </c>
      <c r="D60" s="6" t="s">
        <v>23</v>
      </c>
      <c r="E60" s="18">
        <v>6.46</v>
      </c>
      <c r="F60" s="7" t="s">
        <v>65</v>
      </c>
    </row>
    <row r="61" spans="2:6" x14ac:dyDescent="0.25">
      <c r="B61" s="8" t="s">
        <v>66</v>
      </c>
      <c r="C61" s="9"/>
      <c r="D61" s="9"/>
      <c r="E61" s="19">
        <f>SUM(E60:E60)</f>
        <v>6.46</v>
      </c>
      <c r="F61" s="10"/>
    </row>
    <row r="62" spans="2:6" x14ac:dyDescent="0.25">
      <c r="B62" s="1" t="s">
        <v>41</v>
      </c>
      <c r="C62" s="6">
        <v>90629578695</v>
      </c>
      <c r="D62" s="6" t="s">
        <v>17</v>
      </c>
      <c r="E62" s="18">
        <v>21.9</v>
      </c>
      <c r="F62" s="7" t="s">
        <v>67</v>
      </c>
    </row>
    <row r="63" spans="2:6" x14ac:dyDescent="0.25">
      <c r="B63" s="8" t="s">
        <v>42</v>
      </c>
      <c r="C63" s="9"/>
      <c r="D63" s="9"/>
      <c r="E63" s="19">
        <f>SUM(E62:E62)</f>
        <v>21.9</v>
      </c>
      <c r="F63" s="10"/>
    </row>
    <row r="64" spans="2:6" x14ac:dyDescent="0.25">
      <c r="B64" s="1" t="s">
        <v>100</v>
      </c>
      <c r="C64" s="6">
        <v>8262555699</v>
      </c>
      <c r="D64" s="6" t="s">
        <v>74</v>
      </c>
      <c r="E64" s="18">
        <v>120</v>
      </c>
      <c r="F64" s="7" t="s">
        <v>75</v>
      </c>
    </row>
    <row r="65" spans="2:6" x14ac:dyDescent="0.25">
      <c r="B65" s="8" t="s">
        <v>101</v>
      </c>
      <c r="C65" s="9"/>
      <c r="D65" s="9"/>
      <c r="E65" s="19">
        <f>SUM(E64:E64)</f>
        <v>120</v>
      </c>
      <c r="F65" s="10"/>
    </row>
    <row r="66" spans="2:6" x14ac:dyDescent="0.25">
      <c r="B66" s="1" t="s">
        <v>98</v>
      </c>
      <c r="C66" s="6">
        <v>11374156664</v>
      </c>
      <c r="D66" s="6" t="s">
        <v>38</v>
      </c>
      <c r="E66" s="18">
        <v>95.3</v>
      </c>
      <c r="F66" s="7" t="s">
        <v>39</v>
      </c>
    </row>
    <row r="67" spans="2:6" x14ac:dyDescent="0.25">
      <c r="B67" s="1"/>
      <c r="C67" s="6"/>
      <c r="D67" s="6"/>
      <c r="E67" s="18">
        <v>8.3000000000000007</v>
      </c>
      <c r="F67" s="7" t="s">
        <v>61</v>
      </c>
    </row>
    <row r="68" spans="2:6" x14ac:dyDescent="0.25">
      <c r="B68" s="8" t="s">
        <v>99</v>
      </c>
      <c r="C68" s="9"/>
      <c r="D68" s="9"/>
      <c r="E68" s="19">
        <f>SUM(E66:E67)</f>
        <v>103.6</v>
      </c>
      <c r="F68" s="10"/>
    </row>
    <row r="69" spans="2:6" x14ac:dyDescent="0.25">
      <c r="B69" s="1" t="s">
        <v>51</v>
      </c>
      <c r="C69" s="6" t="s">
        <v>44</v>
      </c>
      <c r="D69" s="6" t="s">
        <v>44</v>
      </c>
      <c r="E69" s="18">
        <v>75.58</v>
      </c>
      <c r="F69" s="7" t="s">
        <v>52</v>
      </c>
    </row>
    <row r="70" spans="2:6" x14ac:dyDescent="0.25">
      <c r="B70" s="1" t="s">
        <v>51</v>
      </c>
      <c r="C70" s="6" t="s">
        <v>44</v>
      </c>
      <c r="D70" s="6" t="s">
        <v>44</v>
      </c>
      <c r="E70" s="18">
        <v>130.44</v>
      </c>
      <c r="F70" s="7" t="s">
        <v>52</v>
      </c>
    </row>
    <row r="71" spans="2:6" x14ac:dyDescent="0.25">
      <c r="B71" s="1" t="s">
        <v>51</v>
      </c>
      <c r="C71" s="6" t="s">
        <v>44</v>
      </c>
      <c r="D71" s="6" t="s">
        <v>44</v>
      </c>
      <c r="E71" s="18">
        <v>163.54</v>
      </c>
      <c r="F71" s="7" t="s">
        <v>52</v>
      </c>
    </row>
    <row r="72" spans="2:6" x14ac:dyDescent="0.25">
      <c r="B72" s="1" t="s">
        <v>51</v>
      </c>
      <c r="C72" s="6" t="s">
        <v>44</v>
      </c>
      <c r="D72" s="6" t="s">
        <v>44</v>
      </c>
      <c r="E72" s="18">
        <v>163.74</v>
      </c>
      <c r="F72" s="7" t="s">
        <v>52</v>
      </c>
    </row>
    <row r="73" spans="2:6" x14ac:dyDescent="0.25">
      <c r="B73" s="8" t="s">
        <v>53</v>
      </c>
      <c r="C73" s="9"/>
      <c r="D73" s="9"/>
      <c r="E73" s="19">
        <f>SUM(E69:E72)</f>
        <v>533.29999999999995</v>
      </c>
      <c r="F73" s="10"/>
    </row>
    <row r="74" spans="2:6" x14ac:dyDescent="0.25">
      <c r="B74" s="1" t="s">
        <v>59</v>
      </c>
      <c r="C74" s="6">
        <v>45422293596</v>
      </c>
      <c r="D74" s="6" t="s">
        <v>17</v>
      </c>
      <c r="E74" s="18">
        <v>158.76</v>
      </c>
      <c r="F74" s="7" t="s">
        <v>52</v>
      </c>
    </row>
    <row r="75" spans="2:6" x14ac:dyDescent="0.25">
      <c r="B75" s="8" t="s">
        <v>60</v>
      </c>
      <c r="C75" s="9"/>
      <c r="D75" s="9"/>
      <c r="E75" s="19">
        <f>SUM(E74:E74)</f>
        <v>158.76</v>
      </c>
      <c r="F75" s="10"/>
    </row>
    <row r="76" spans="2:6" ht="15.75" thickBot="1" x14ac:dyDescent="0.3">
      <c r="B76" s="2" t="s">
        <v>78</v>
      </c>
      <c r="C76" s="3"/>
      <c r="D76" s="3"/>
      <c r="E76" s="21">
        <f>SUM(E75+E73+E68+E65+E63+E61+E59+E55+E53+E51+E49+E47+E45+E43+E41+E37+E35+E31+E29+E20+E18+E16+E12+E10)</f>
        <v>5398.9800000000005</v>
      </c>
      <c r="F76" s="4"/>
    </row>
    <row r="77" spans="2:6" x14ac:dyDescent="0.25">
      <c r="B77" s="5"/>
      <c r="C77" s="5"/>
      <c r="D77" s="5"/>
      <c r="E77" s="5"/>
      <c r="F77" s="5"/>
    </row>
    <row r="78" spans="2:6" ht="14.25" customHeight="1" x14ac:dyDescent="0.25">
      <c r="B78" s="5" t="s">
        <v>0</v>
      </c>
      <c r="F78" s="22"/>
    </row>
    <row r="79" spans="2:6" x14ac:dyDescent="0.25">
      <c r="B79" s="5" t="s">
        <v>1</v>
      </c>
      <c r="E79" s="22"/>
      <c r="F79" s="22"/>
    </row>
    <row r="80" spans="2:6" x14ac:dyDescent="0.25">
      <c r="B80" s="5" t="s">
        <v>2</v>
      </c>
    </row>
    <row r="81" spans="2:6" ht="15.75" thickBot="1" x14ac:dyDescent="0.3">
      <c r="B81" s="5" t="s">
        <v>3</v>
      </c>
      <c r="E81" t="s">
        <v>102</v>
      </c>
    </row>
    <row r="82" spans="2:6" ht="21" x14ac:dyDescent="0.35">
      <c r="B82" s="26" t="s">
        <v>76</v>
      </c>
      <c r="C82" s="34"/>
      <c r="E82" t="s">
        <v>12</v>
      </c>
      <c r="F82" s="22"/>
    </row>
    <row r="83" spans="2:6" ht="16.5" thickBot="1" x14ac:dyDescent="0.3">
      <c r="B83" s="32" t="s">
        <v>10</v>
      </c>
      <c r="C83" s="33"/>
      <c r="E83" t="s">
        <v>79</v>
      </c>
      <c r="F83" s="22"/>
    </row>
    <row r="84" spans="2:6" ht="15.75" thickBot="1" x14ac:dyDescent="0.3">
      <c r="B84" s="15" t="s">
        <v>7</v>
      </c>
      <c r="C84" s="14" t="s">
        <v>8</v>
      </c>
      <c r="F84" s="22"/>
    </row>
    <row r="85" spans="2:6" x14ac:dyDescent="0.25">
      <c r="B85" s="35">
        <v>719.32</v>
      </c>
      <c r="C85" s="36" t="s">
        <v>11</v>
      </c>
      <c r="F85" s="22"/>
    </row>
    <row r="86" spans="2:6" x14ac:dyDescent="0.25">
      <c r="B86" s="37">
        <v>135</v>
      </c>
      <c r="C86" s="38" t="s">
        <v>84</v>
      </c>
      <c r="F86" s="22"/>
    </row>
    <row r="87" spans="2:6" x14ac:dyDescent="0.25">
      <c r="B87" s="37">
        <v>92</v>
      </c>
      <c r="C87" s="7" t="s">
        <v>43</v>
      </c>
      <c r="F87" s="22"/>
    </row>
    <row r="88" spans="2:6" x14ac:dyDescent="0.25">
      <c r="B88" s="25">
        <v>89.18</v>
      </c>
      <c r="C88" s="7" t="s">
        <v>83</v>
      </c>
      <c r="F88" s="22"/>
    </row>
    <row r="89" spans="2:6" ht="15.75" thickBot="1" x14ac:dyDescent="0.3">
      <c r="B89" s="20">
        <f>SUM(B85:B88)</f>
        <v>1035.5</v>
      </c>
      <c r="C89" s="4" t="s">
        <v>77</v>
      </c>
    </row>
    <row r="90" spans="2:6" x14ac:dyDescent="0.25">
      <c r="B90" s="23"/>
      <c r="C90" s="24"/>
    </row>
    <row r="91" spans="2:6" ht="15.75" customHeight="1" x14ac:dyDescent="0.25">
      <c r="B91" s="5"/>
      <c r="C91" s="5"/>
      <c r="D91" s="5"/>
      <c r="E91" s="5"/>
      <c r="F91" s="5"/>
    </row>
    <row r="92" spans="2:6" x14ac:dyDescent="0.25">
      <c r="B92" s="5"/>
      <c r="C92" s="5"/>
      <c r="D92" s="5"/>
      <c r="E92" s="5"/>
      <c r="F92" s="5"/>
    </row>
    <row r="93" spans="2:6" x14ac:dyDescent="0.25">
      <c r="B93" s="5"/>
      <c r="C93" s="5"/>
      <c r="D93" s="5"/>
      <c r="E93" s="5"/>
      <c r="F93" s="5"/>
    </row>
    <row r="94" spans="2:6" x14ac:dyDescent="0.25">
      <c r="B94" s="5"/>
      <c r="C94" s="5"/>
      <c r="D94" s="5"/>
      <c r="E94" s="5"/>
      <c r="F94" s="5"/>
    </row>
    <row r="95" spans="2:6" x14ac:dyDescent="0.25">
      <c r="B95" s="5"/>
      <c r="C95" s="5"/>
      <c r="D95" s="5"/>
      <c r="E95" s="5"/>
      <c r="F95" s="5"/>
    </row>
    <row r="96" spans="2:6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  <row r="109" spans="2:6" x14ac:dyDescent="0.25">
      <c r="B109" s="5"/>
      <c r="C109" s="5"/>
      <c r="D109" s="5"/>
      <c r="E109" s="5"/>
      <c r="F109" s="5"/>
    </row>
    <row r="110" spans="2:6" x14ac:dyDescent="0.25">
      <c r="B110" s="5"/>
      <c r="C110" s="5"/>
      <c r="D110" s="5"/>
      <c r="E110" s="5"/>
      <c r="F110" s="5"/>
    </row>
    <row r="111" spans="2:6" x14ac:dyDescent="0.25">
      <c r="B111" s="5"/>
      <c r="C111" s="5"/>
      <c r="D111" s="5"/>
      <c r="E111" s="5"/>
      <c r="F111" s="5"/>
    </row>
    <row r="112" spans="2:6" x14ac:dyDescent="0.25">
      <c r="B112" s="5"/>
      <c r="C112" s="5"/>
      <c r="D112" s="5"/>
      <c r="E112" s="5"/>
      <c r="F112" s="5"/>
    </row>
    <row r="113" spans="2:6" x14ac:dyDescent="0.25">
      <c r="B113" s="5"/>
      <c r="C113" s="5"/>
      <c r="D113" s="5"/>
      <c r="E113" s="5"/>
      <c r="F113" s="5"/>
    </row>
    <row r="114" spans="2:6" x14ac:dyDescent="0.25">
      <c r="B114" s="5"/>
      <c r="C114" s="5"/>
      <c r="D114" s="5"/>
      <c r="E114" s="5"/>
      <c r="F114" s="5"/>
    </row>
    <row r="115" spans="2:6" x14ac:dyDescent="0.25">
      <c r="B115" s="5"/>
      <c r="C115" s="5"/>
      <c r="D115" s="5"/>
      <c r="E115" s="5"/>
      <c r="F115" s="5"/>
    </row>
    <row r="116" spans="2:6" x14ac:dyDescent="0.25">
      <c r="B116" s="5"/>
      <c r="C116" s="5"/>
      <c r="D116" s="5"/>
      <c r="E116" s="5"/>
      <c r="F116" s="5"/>
    </row>
    <row r="117" spans="2:6" x14ac:dyDescent="0.25">
      <c r="B117" s="5"/>
      <c r="C117" s="5"/>
      <c r="D117" s="5"/>
      <c r="E117" s="5"/>
      <c r="F117" s="5"/>
    </row>
    <row r="118" spans="2:6" x14ac:dyDescent="0.25">
      <c r="B118" s="5"/>
      <c r="C118" s="5"/>
      <c r="D118" s="5"/>
      <c r="E118" s="5"/>
      <c r="F118" s="5"/>
    </row>
    <row r="119" spans="2:6" x14ac:dyDescent="0.25">
      <c r="B119" s="5"/>
      <c r="C119" s="5"/>
      <c r="D119" s="5"/>
      <c r="E119" s="5"/>
      <c r="F119" s="5"/>
    </row>
    <row r="120" spans="2:6" x14ac:dyDescent="0.25">
      <c r="B120" s="5"/>
      <c r="C120" s="5"/>
      <c r="D120" s="5"/>
      <c r="E120" s="5"/>
      <c r="F120" s="5"/>
    </row>
    <row r="121" spans="2:6" x14ac:dyDescent="0.25">
      <c r="B121" s="5"/>
      <c r="C121" s="5"/>
      <c r="D121" s="5"/>
      <c r="E121" s="5"/>
      <c r="F121" s="5"/>
    </row>
    <row r="122" spans="2:6" x14ac:dyDescent="0.25">
      <c r="B122" s="5"/>
      <c r="C122" s="5"/>
      <c r="D122" s="5"/>
      <c r="E122" s="5"/>
      <c r="F122" s="5"/>
    </row>
    <row r="123" spans="2:6" x14ac:dyDescent="0.25">
      <c r="B123" s="5"/>
      <c r="C123" s="5"/>
      <c r="D123" s="5"/>
      <c r="E123" s="5"/>
      <c r="F123" s="5"/>
    </row>
    <row r="124" spans="2:6" x14ac:dyDescent="0.25">
      <c r="B124" s="5"/>
      <c r="C124" s="5"/>
      <c r="D124" s="5"/>
      <c r="E124" s="5"/>
      <c r="F124" s="5"/>
    </row>
    <row r="125" spans="2:6" x14ac:dyDescent="0.25">
      <c r="B125" s="5"/>
      <c r="C125" s="5"/>
      <c r="D125" s="5"/>
      <c r="E125" s="5"/>
      <c r="F125" s="5"/>
    </row>
    <row r="126" spans="2:6" x14ac:dyDescent="0.25">
      <c r="B126" s="5"/>
      <c r="C126" s="5"/>
      <c r="D126" s="5"/>
      <c r="E126" s="5"/>
      <c r="F126" s="5"/>
    </row>
    <row r="127" spans="2:6" x14ac:dyDescent="0.25">
      <c r="B127" s="5"/>
      <c r="C127" s="5"/>
      <c r="D127" s="5"/>
      <c r="E127" s="5"/>
      <c r="F127" s="5"/>
    </row>
    <row r="128" spans="2:6" x14ac:dyDescent="0.25">
      <c r="B128" s="5"/>
      <c r="C128" s="5"/>
      <c r="D128" s="5"/>
      <c r="E128" s="5"/>
      <c r="F128" s="5"/>
    </row>
    <row r="129" spans="2:6" x14ac:dyDescent="0.25">
      <c r="B129" s="5"/>
      <c r="C129" s="5"/>
      <c r="D129" s="5"/>
      <c r="E129" s="5"/>
      <c r="F129" s="5"/>
    </row>
    <row r="130" spans="2:6" x14ac:dyDescent="0.25">
      <c r="B130" s="5"/>
      <c r="C130" s="5"/>
      <c r="D130" s="5"/>
      <c r="E130" s="5"/>
      <c r="F130" s="5"/>
    </row>
    <row r="131" spans="2:6" x14ac:dyDescent="0.25">
      <c r="B131" s="5"/>
      <c r="C131" s="5"/>
      <c r="D131" s="5"/>
      <c r="E131" s="5"/>
      <c r="F131" s="5"/>
    </row>
    <row r="132" spans="2:6" x14ac:dyDescent="0.25">
      <c r="B132" s="5"/>
      <c r="C132" s="5"/>
      <c r="D132" s="5"/>
      <c r="E132" s="5"/>
      <c r="F132" s="5"/>
    </row>
    <row r="133" spans="2:6" x14ac:dyDescent="0.25">
      <c r="B133" s="5"/>
      <c r="C133" s="5"/>
      <c r="D133" s="5"/>
      <c r="E133" s="5"/>
      <c r="F133" s="5"/>
    </row>
    <row r="134" spans="2:6" x14ac:dyDescent="0.25">
      <c r="B134" s="5"/>
      <c r="C134" s="5"/>
      <c r="D134" s="5"/>
      <c r="E134" s="5"/>
      <c r="F134" s="5"/>
    </row>
    <row r="135" spans="2:6" x14ac:dyDescent="0.25">
      <c r="B135" s="5"/>
      <c r="C135" s="5"/>
      <c r="D135" s="5"/>
      <c r="E135" s="5"/>
      <c r="F135" s="5"/>
    </row>
    <row r="136" spans="2:6" x14ac:dyDescent="0.25">
      <c r="B136" s="5"/>
      <c r="C136" s="5"/>
      <c r="D136" s="5"/>
      <c r="E136" s="5"/>
      <c r="F136" s="5"/>
    </row>
  </sheetData>
  <mergeCells count="4">
    <mergeCell ref="B6:F6"/>
    <mergeCell ref="B7:F7"/>
    <mergeCell ref="B83:C83"/>
    <mergeCell ref="B82:C82"/>
  </mergeCells>
  <pageMargins left="0.98425196850393704" right="0.98425196850393704" top="0.98425196850393704" bottom="0.98425196850393704" header="0.51181102362204722" footer="0.51181102362204722"/>
  <pageSetup paperSize="9" scale="42" fitToWidth="0" orientation="landscape" r:id="rId1"/>
  <rowBreaks count="1" manualBreakCount="1">
    <brk id="5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Studeni 2025.</vt:lpstr>
      <vt:lpstr>'Studeni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2025-12-16T12:37:02Z</cp:lastPrinted>
  <dcterms:created xsi:type="dcterms:W3CDTF">2024-02-15T07:30:31Z</dcterms:created>
  <dcterms:modified xsi:type="dcterms:W3CDTF">2025-12-16T12:37:03Z</dcterms:modified>
</cp:coreProperties>
</file>