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<sst xmlns="http://schemas.openxmlformats.org/spreadsheetml/2006/main" count="233" uniqueCount="140">
  <si>
    <t>INFORMACIJA O TROŠENJU SREDSTAVA ZA SIJEČANJ 2024.G.</t>
  </si>
  <si>
    <t>UČENIČKI DOM PULA</t>
  </si>
  <si>
    <t>Epulonova 18</t>
  </si>
  <si>
    <t>52100 Pula</t>
  </si>
  <si>
    <t>OIB 47668877184</t>
  </si>
  <si>
    <t>Naziv primatelja</t>
  </si>
  <si>
    <t>OIB primatelja</t>
  </si>
  <si>
    <t>Sjedište primatelja</t>
  </si>
  <si>
    <t>Način objave isplaćenog iznosa</t>
  </si>
  <si>
    <t>Vrsta rashoda i izdatka</t>
  </si>
  <si>
    <t>Kategorija 1</t>
  </si>
  <si>
    <t>OTP banka d.d.</t>
  </si>
  <si>
    <t>Split</t>
  </si>
  <si>
    <t>34312 Usluge platnog prometa</t>
  </si>
  <si>
    <t>Ukupno OTP banka d.d.</t>
  </si>
  <si>
    <t>Kategorija 2</t>
  </si>
  <si>
    <t>321210 Naknada za prijevoz na posao i s posla -po stvarnom trošku</t>
  </si>
  <si>
    <t>Telemach Hrvatska d.o.o.</t>
  </si>
  <si>
    <t>Ukupno Telemach Hrvatska d.o.o.</t>
  </si>
  <si>
    <t>32311 Usluge telefona, telefaksa</t>
  </si>
  <si>
    <t>Zagreb</t>
  </si>
  <si>
    <t>323192 Ostale usluge za komunikaciju-tv paket "Iskon"</t>
  </si>
  <si>
    <t>Iskon Internet d.d.</t>
  </si>
  <si>
    <t>Ukupno Iskon Internet d.d.</t>
  </si>
  <si>
    <t>Vodovod Pula d.o.o.</t>
  </si>
  <si>
    <t>Ukupno Vodovod Pula d.o.o.</t>
  </si>
  <si>
    <t>Pula</t>
  </si>
  <si>
    <t>32341 Opskrba vodom</t>
  </si>
  <si>
    <t>Pajo d.o.o.</t>
  </si>
  <si>
    <t>Ukupno Pajo d.o.o.</t>
  </si>
  <si>
    <t>322110 Uredski materijal</t>
  </si>
  <si>
    <t>Dokumentit d.o.o.</t>
  </si>
  <si>
    <t>Ukupno Dokumentit d.o.o.</t>
  </si>
  <si>
    <t>42621 Ulaganja u računalne programe</t>
  </si>
  <si>
    <t>Ukupno HEP Opskrba d.o.o.</t>
  </si>
  <si>
    <t>HEP Opskrba d.o.o.</t>
  </si>
  <si>
    <t>32231 Električna energija</t>
  </si>
  <si>
    <t>Bello Consulting j.d.o.o.</t>
  </si>
  <si>
    <t>Varaždinske toplice</t>
  </si>
  <si>
    <t>323795 Ostale intelektualne usluge-savjetodavne usluge</t>
  </si>
  <si>
    <t>Ukupno Bello Consulting j.d.o.o.</t>
  </si>
  <si>
    <t>Hrvatska pošta d.d.</t>
  </si>
  <si>
    <t>Ukupno Hrvatska pošta d.d.</t>
  </si>
  <si>
    <t>Velika Gorica</t>
  </si>
  <si>
    <t>323131 Poštarina</t>
  </si>
  <si>
    <t>Ugostiteljski obrt Asterix</t>
  </si>
  <si>
    <t>Ukupno Ugostiteljski obrt Asterix</t>
  </si>
  <si>
    <t>322241 Namirnice za pripremu hrane u domskoj kuhinji-redov.djel.</t>
  </si>
  <si>
    <t>Nastavni zavod za javno zdravstvo Ist. Žup.</t>
  </si>
  <si>
    <t>Ukupno Nastavni zavod za javno zdravstvo Ist. Žup.</t>
  </si>
  <si>
    <t>323610 Obvezni i zdrav. pregledi zaposlenika</t>
  </si>
  <si>
    <t>311110 Plaća za zaposlene bruto</t>
  </si>
  <si>
    <t>313211 Doprinos za obvezno zdrav. osiguranje - na plaće</t>
  </si>
  <si>
    <t>Renata Marković</t>
  </si>
  <si>
    <t>Ukupno Renata Marković</t>
  </si>
  <si>
    <t>323720 Ugovori o djelu bruto s doprinosima iz i na</t>
  </si>
  <si>
    <t>321151 Naknada za korištenje osobnog vozila po putnom nalogu</t>
  </si>
  <si>
    <t>Hrvatska radiotelevizija-Zgareb</t>
  </si>
  <si>
    <t>323191 Ostale usluge za komunikaciju-rtv preplata</t>
  </si>
  <si>
    <t>Ukupno Hrvatska radiotelevizija-Zgareb</t>
  </si>
  <si>
    <t>Badmintonski klub "Sušak"</t>
  </si>
  <si>
    <t>Ukupno Badmintonski klub "Sušak"</t>
  </si>
  <si>
    <t>Rijeka</t>
  </si>
  <si>
    <t>323221 Usluge tek. održavanja postrojenja i opreme</t>
  </si>
  <si>
    <t>Školske novine d.o.o.</t>
  </si>
  <si>
    <t>Ukupno Školske novine d.o.o.</t>
  </si>
  <si>
    <t>322120 Rashodi za literaturu-stručna glasila, časopisi</t>
  </si>
  <si>
    <t>Grad Pula-Pola</t>
  </si>
  <si>
    <t>Ukupno Grad Pula-Pola</t>
  </si>
  <si>
    <t>323491 Rashodi za ostale komun. usluge-slivna vodna naknada</t>
  </si>
  <si>
    <t>Financijska agencija</t>
  </si>
  <si>
    <t>323891 Ostale računalne usluge-nakn. za korištenje servisa E-računi</t>
  </si>
  <si>
    <t>Ukupno Financijska agencija</t>
  </si>
  <si>
    <t>HEP-Plin d.o.o.</t>
  </si>
  <si>
    <t>Osijek</t>
  </si>
  <si>
    <t>Ukupno HEP-Plin d.o.o.</t>
  </si>
  <si>
    <t>32233 Plin</t>
  </si>
  <si>
    <t>32111 Dnevnice za službeni put u zemlji</t>
  </si>
  <si>
    <t>321150 Naknade za prijevoz na služb. putu po putnom nalogu</t>
  </si>
  <si>
    <t>Compari 1</t>
  </si>
  <si>
    <t>Ukupno Compari</t>
  </si>
  <si>
    <t>Agrokoka Pula d.o.o.</t>
  </si>
  <si>
    <t>Ukupno Agrokoka Pula d.o.o.</t>
  </si>
  <si>
    <t>Giros</t>
  </si>
  <si>
    <t>Ukupno Giros</t>
  </si>
  <si>
    <t>Dukat d.d.</t>
  </si>
  <si>
    <t>Ukupno Dukat d.d.</t>
  </si>
  <si>
    <t>Y42 d.o.o.</t>
  </si>
  <si>
    <t>Ukupno Y42 d.o.o.</t>
  </si>
  <si>
    <t>Višnjan</t>
  </si>
  <si>
    <t>LEDO plus d.o.o.</t>
  </si>
  <si>
    <t>Ukupno LEDO plus d.o.o.</t>
  </si>
  <si>
    <t>TIM4PIN d.o.o.</t>
  </si>
  <si>
    <t>Ukupno TIM4PIN d.o.o.</t>
  </si>
  <si>
    <t>Zračna luka Pula d.o.o.</t>
  </si>
  <si>
    <t>Ukupno Zračna luka Pula d.o.o.</t>
  </si>
  <si>
    <t>Učenički dom Dora Pejačević</t>
  </si>
  <si>
    <t>Ukupno Učenički dom Dora Pejačević</t>
  </si>
  <si>
    <t>321311 Seminari, savjetovanja i simpoziji (kotizacije)</t>
  </si>
  <si>
    <t>329590 Ostale pristojbe i naknade</t>
  </si>
  <si>
    <t>Hrvatska zajednica osnovnih škola</t>
  </si>
  <si>
    <t>Ukupno Hrvatska zajednica osnovnih škola</t>
  </si>
  <si>
    <t>329410 Članarine, udruge, stručni savjeti</t>
  </si>
  <si>
    <t>Miracolo d.o.o.</t>
  </si>
  <si>
    <t>Fažana</t>
  </si>
  <si>
    <t>Ukupno Miracolo d.o.o.</t>
  </si>
  <si>
    <t>Brionka d.d.</t>
  </si>
  <si>
    <t>Ukupno Brionka d.d.</t>
  </si>
  <si>
    <t>Hoću knjigu d.o.o.</t>
  </si>
  <si>
    <t>Ukupno Hoću knjigu d.o.o.</t>
  </si>
  <si>
    <t>322120 Rashodi za literaturu-stručni priručnici i knjige</t>
  </si>
  <si>
    <t>312160 Regres za godišnji odmor-neoporezivo</t>
  </si>
  <si>
    <t>329990 Ostali nesp. rash.-odg.obrazovni rad - sekcije</t>
  </si>
  <si>
    <t>Ukupno za siječanj 2024.g.</t>
  </si>
  <si>
    <t>Ravnateljica: Milica Meštrović, dipl. pedagog</t>
  </si>
  <si>
    <t>U Puli, 15.02.2024.g.</t>
  </si>
  <si>
    <t>EX Novo d.o.o.</t>
  </si>
  <si>
    <t>Ukupno EX Novo d.o.o.</t>
  </si>
  <si>
    <t>Rovinj</t>
  </si>
  <si>
    <t>323193 Usluge prijevoza učenika</t>
  </si>
  <si>
    <t>Tapess d.o.o.</t>
  </si>
  <si>
    <t>Ukupno Tapess d.o.o.</t>
  </si>
  <si>
    <t>Kastav</t>
  </si>
  <si>
    <t>322141 Materijal i sredstva za čišćenje i održavanje</t>
  </si>
  <si>
    <t>FRIGO.M.EC. d.o.o.</t>
  </si>
  <si>
    <t>Ukupno FRIGO.M.EC. d.o.o.</t>
  </si>
  <si>
    <t>Poreč</t>
  </si>
  <si>
    <t>Pevex d.d.</t>
  </si>
  <si>
    <t>Ukupno Pevex d.d.</t>
  </si>
  <si>
    <t>Sesvete</t>
  </si>
  <si>
    <t>322413 Mater. za tek. i inv. održ.zgrade</t>
  </si>
  <si>
    <t>Dubrovnik Sun d.o.o.</t>
  </si>
  <si>
    <t>Ukupno Dubrovnik Sun d.o.o.</t>
  </si>
  <si>
    <t>Dubrovnik</t>
  </si>
  <si>
    <t>32113 Naknade za smještaj na službenom putu u zemlji</t>
  </si>
  <si>
    <t>Pineta d.o.o.</t>
  </si>
  <si>
    <t>Ukupno Pineta d.o.o.</t>
  </si>
  <si>
    <t>UKUPNO ZA SIJEČANJ 2024.G.</t>
  </si>
  <si>
    <t>KLASA: 470-02/24-01/01</t>
  </si>
  <si>
    <t>URBROJ: 2168-38-01/1-24-01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</si>
</sst>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11" xfId="0" applyBorder="1"/>
    <xf numFmtId="4" fontId="2" fillId="0" borderId="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1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6"/>
  <sheetViews>
    <sheetView tabSelected="1" workbookViewId="0" topLeftCell="A106">
      <selection activeCell="F110" sqref="F110"/>
    </sheetView>
  </sheetViews>
  <sheetFormatPr defaultColWidth="9.140625" defaultRowHeight="15"/>
  <cols>
    <col min="1" max="1" width="4.28125" style="0" customWidth="1"/>
    <col min="2" max="2" width="45.28125" style="0" customWidth="1"/>
    <col min="3" max="3" width="59.8515625" style="0" customWidth="1"/>
    <col min="4" max="4" width="19.8515625" style="0" customWidth="1"/>
    <col min="5" max="5" width="28.28125" style="0" customWidth="1"/>
    <col min="6" max="6" width="61.28125" style="0" customWidth="1"/>
  </cols>
  <sheetData>
    <row r="2" spans="2:6" ht="15">
      <c r="B2" s="6" t="s">
        <v>1</v>
      </c>
      <c r="C2" s="1"/>
      <c r="D2" s="1"/>
      <c r="E2" s="1"/>
      <c r="F2" s="1"/>
    </row>
    <row r="3" spans="2:6" ht="15">
      <c r="B3" s="6" t="s">
        <v>2</v>
      </c>
      <c r="C3" s="1"/>
      <c r="D3" s="1"/>
      <c r="E3" s="1"/>
      <c r="F3" s="1"/>
    </row>
    <row r="4" spans="2:6" ht="15">
      <c r="B4" s="6" t="s">
        <v>3</v>
      </c>
      <c r="C4" s="1"/>
      <c r="D4" s="1"/>
      <c r="E4" s="1"/>
      <c r="F4" s="1"/>
    </row>
    <row r="5" spans="2:6" ht="15.75" thickBot="1">
      <c r="B5" s="6" t="s">
        <v>4</v>
      </c>
      <c r="C5" s="1"/>
      <c r="D5" s="1"/>
      <c r="E5" s="1"/>
      <c r="F5" s="1"/>
    </row>
    <row r="6" spans="2:6" ht="21">
      <c r="B6" s="28" t="s">
        <v>0</v>
      </c>
      <c r="C6" s="29"/>
      <c r="D6" s="29"/>
      <c r="E6" s="29"/>
      <c r="F6" s="30"/>
    </row>
    <row r="7" spans="2:6" ht="15.75">
      <c r="B7" s="31" t="s">
        <v>10</v>
      </c>
      <c r="C7" s="32"/>
      <c r="D7" s="32"/>
      <c r="E7" s="32"/>
      <c r="F7" s="33"/>
    </row>
    <row r="8" spans="2:6" ht="15">
      <c r="B8" s="12" t="s">
        <v>5</v>
      </c>
      <c r="C8" s="13" t="s">
        <v>6</v>
      </c>
      <c r="D8" s="13" t="s">
        <v>7</v>
      </c>
      <c r="E8" s="13" t="s">
        <v>8</v>
      </c>
      <c r="F8" s="14" t="s">
        <v>9</v>
      </c>
    </row>
    <row r="9" spans="2:6" ht="15">
      <c r="B9" s="2" t="s">
        <v>11</v>
      </c>
      <c r="C9" s="7">
        <v>52508873833</v>
      </c>
      <c r="D9" s="7" t="s">
        <v>12</v>
      </c>
      <c r="E9" s="7">
        <v>170.39</v>
      </c>
      <c r="F9" s="8" t="s">
        <v>13</v>
      </c>
    </row>
    <row r="10" spans="2:6" ht="15">
      <c r="B10" s="9" t="s">
        <v>14</v>
      </c>
      <c r="C10" s="10"/>
      <c r="D10" s="10"/>
      <c r="E10" s="10">
        <v>170.39</v>
      </c>
      <c r="F10" s="11"/>
    </row>
    <row r="11" spans="2:6" ht="15">
      <c r="B11" s="2" t="s">
        <v>17</v>
      </c>
      <c r="C11" s="7">
        <v>70133616033</v>
      </c>
      <c r="D11" s="7" t="s">
        <v>20</v>
      </c>
      <c r="E11" s="19">
        <v>107.9</v>
      </c>
      <c r="F11" s="8" t="s">
        <v>19</v>
      </c>
    </row>
    <row r="12" spans="2:6" ht="15">
      <c r="B12" s="9" t="s">
        <v>18</v>
      </c>
      <c r="C12" s="10"/>
      <c r="D12" s="10"/>
      <c r="E12" s="20">
        <v>107.9</v>
      </c>
      <c r="F12" s="11"/>
    </row>
    <row r="13" spans="2:6" ht="15">
      <c r="B13" s="2" t="s">
        <v>22</v>
      </c>
      <c r="C13" s="7">
        <v>36779353407</v>
      </c>
      <c r="D13" s="7" t="s">
        <v>20</v>
      </c>
      <c r="E13" s="7">
        <v>43.83</v>
      </c>
      <c r="F13" s="8" t="s">
        <v>21</v>
      </c>
    </row>
    <row r="14" spans="2:6" ht="15">
      <c r="B14" s="9" t="s">
        <v>23</v>
      </c>
      <c r="C14" s="10"/>
      <c r="D14" s="10"/>
      <c r="E14" s="10">
        <v>43.83</v>
      </c>
      <c r="F14" s="11"/>
    </row>
    <row r="15" spans="2:6" ht="15">
      <c r="B15" s="2" t="s">
        <v>24</v>
      </c>
      <c r="C15" s="7">
        <v>19798348108</v>
      </c>
      <c r="D15" s="7" t="s">
        <v>26</v>
      </c>
      <c r="E15" s="7">
        <v>511.29</v>
      </c>
      <c r="F15" s="8" t="s">
        <v>27</v>
      </c>
    </row>
    <row r="16" spans="2:6" ht="15">
      <c r="B16" s="9" t="s">
        <v>25</v>
      </c>
      <c r="C16" s="10"/>
      <c r="D16" s="10"/>
      <c r="E16" s="10">
        <v>511.29</v>
      </c>
      <c r="F16" s="11"/>
    </row>
    <row r="17" spans="2:6" ht="15">
      <c r="B17" s="2" t="s">
        <v>28</v>
      </c>
      <c r="C17" s="7">
        <v>37008532093</v>
      </c>
      <c r="D17" s="7" t="s">
        <v>26</v>
      </c>
      <c r="E17" s="19">
        <v>51.6</v>
      </c>
      <c r="F17" s="8" t="s">
        <v>30</v>
      </c>
    </row>
    <row r="18" spans="2:6" ht="15">
      <c r="B18" s="9" t="s">
        <v>29</v>
      </c>
      <c r="C18" s="10"/>
      <c r="D18" s="10"/>
      <c r="E18" s="20">
        <v>51.6</v>
      </c>
      <c r="F18" s="11"/>
    </row>
    <row r="19" spans="2:6" ht="15">
      <c r="B19" s="2" t="s">
        <v>31</v>
      </c>
      <c r="C19" s="7">
        <v>45392055435</v>
      </c>
      <c r="D19" s="7" t="s">
        <v>20</v>
      </c>
      <c r="E19" s="7">
        <v>189.15</v>
      </c>
      <c r="F19" s="8" t="s">
        <v>33</v>
      </c>
    </row>
    <row r="20" spans="2:6" ht="15">
      <c r="B20" s="9" t="s">
        <v>32</v>
      </c>
      <c r="C20" s="10"/>
      <c r="D20" s="10"/>
      <c r="E20" s="10">
        <v>189.15</v>
      </c>
      <c r="F20" s="11"/>
    </row>
    <row r="21" spans="2:6" ht="15">
      <c r="B21" s="2" t="s">
        <v>35</v>
      </c>
      <c r="C21" s="7">
        <v>63073332379</v>
      </c>
      <c r="D21" s="7" t="s">
        <v>20</v>
      </c>
      <c r="E21" s="21">
        <v>1213.38</v>
      </c>
      <c r="F21" s="8" t="s">
        <v>36</v>
      </c>
    </row>
    <row r="22" spans="2:6" ht="15">
      <c r="B22" s="9" t="s">
        <v>34</v>
      </c>
      <c r="C22" s="10"/>
      <c r="D22" s="10"/>
      <c r="E22" s="22">
        <v>1213.38</v>
      </c>
      <c r="F22" s="11"/>
    </row>
    <row r="23" spans="2:6" ht="15">
      <c r="B23" s="2" t="s">
        <v>37</v>
      </c>
      <c r="C23" s="7">
        <v>1545357551</v>
      </c>
      <c r="D23" s="7" t="s">
        <v>38</v>
      </c>
      <c r="E23" s="21">
        <v>82.95</v>
      </c>
      <c r="F23" s="8" t="s">
        <v>39</v>
      </c>
    </row>
    <row r="24" spans="2:6" ht="15">
      <c r="B24" s="9" t="s">
        <v>40</v>
      </c>
      <c r="C24" s="10"/>
      <c r="D24" s="10"/>
      <c r="E24" s="22">
        <v>82.95</v>
      </c>
      <c r="F24" s="11"/>
    </row>
    <row r="25" spans="2:6" ht="15">
      <c r="B25" s="2" t="s">
        <v>41</v>
      </c>
      <c r="C25" s="7">
        <v>87311810356</v>
      </c>
      <c r="D25" s="7" t="s">
        <v>43</v>
      </c>
      <c r="E25" s="21">
        <v>31.42</v>
      </c>
      <c r="F25" s="8" t="s">
        <v>44</v>
      </c>
    </row>
    <row r="26" spans="2:6" ht="15">
      <c r="B26" s="9" t="s">
        <v>42</v>
      </c>
      <c r="C26" s="10"/>
      <c r="D26" s="10"/>
      <c r="E26" s="22">
        <v>31.42</v>
      </c>
      <c r="F26" s="11"/>
    </row>
    <row r="27" spans="2:6" ht="15">
      <c r="B27" s="2" t="s">
        <v>45</v>
      </c>
      <c r="C27" s="7">
        <v>88915396502</v>
      </c>
      <c r="D27" s="7" t="s">
        <v>26</v>
      </c>
      <c r="E27" s="21">
        <v>93.68</v>
      </c>
      <c r="F27" s="8" t="s">
        <v>47</v>
      </c>
    </row>
    <row r="28" spans="2:6" ht="15">
      <c r="B28" s="9" t="s">
        <v>46</v>
      </c>
      <c r="C28" s="10"/>
      <c r="D28" s="10"/>
      <c r="E28" s="22">
        <v>93.68</v>
      </c>
      <c r="F28" s="11"/>
    </row>
    <row r="29" spans="2:6" ht="15">
      <c r="B29" s="2" t="s">
        <v>48</v>
      </c>
      <c r="C29" s="7">
        <v>90629578695</v>
      </c>
      <c r="D29" s="7" t="s">
        <v>26</v>
      </c>
      <c r="E29" s="21">
        <v>43.8</v>
      </c>
      <c r="F29" s="8" t="s">
        <v>50</v>
      </c>
    </row>
    <row r="30" spans="2:6" ht="15">
      <c r="B30" s="9" t="s">
        <v>49</v>
      </c>
      <c r="C30" s="10"/>
      <c r="D30" s="10"/>
      <c r="E30" s="22">
        <v>43.8</v>
      </c>
      <c r="F30" s="11"/>
    </row>
    <row r="31" spans="2:6" ht="15">
      <c r="B31" s="2" t="s">
        <v>53</v>
      </c>
      <c r="C31" s="7"/>
      <c r="D31" s="7"/>
      <c r="E31" s="21">
        <v>90.72</v>
      </c>
      <c r="F31" s="8" t="s">
        <v>55</v>
      </c>
    </row>
    <row r="32" spans="2:6" ht="15">
      <c r="B32" s="9" t="s">
        <v>54</v>
      </c>
      <c r="C32" s="10"/>
      <c r="D32" s="10"/>
      <c r="E32" s="22">
        <v>90.72</v>
      </c>
      <c r="F32" s="11"/>
    </row>
    <row r="33" spans="2:6" ht="15">
      <c r="B33" s="2" t="s">
        <v>57</v>
      </c>
      <c r="C33" s="7">
        <v>68419124305</v>
      </c>
      <c r="D33" s="7" t="s">
        <v>20</v>
      </c>
      <c r="E33" s="21">
        <v>31.86</v>
      </c>
      <c r="F33" s="8" t="s">
        <v>58</v>
      </c>
    </row>
    <row r="34" spans="2:6" ht="15">
      <c r="B34" s="9" t="s">
        <v>59</v>
      </c>
      <c r="C34" s="10"/>
      <c r="D34" s="10"/>
      <c r="E34" s="22">
        <v>31.86</v>
      </c>
      <c r="F34" s="11"/>
    </row>
    <row r="35" spans="2:6" ht="15">
      <c r="B35" s="2" t="s">
        <v>60</v>
      </c>
      <c r="C35" s="7">
        <v>77354983047</v>
      </c>
      <c r="D35" s="7" t="s">
        <v>62</v>
      </c>
      <c r="E35" s="21">
        <v>30</v>
      </c>
      <c r="F35" s="8" t="s">
        <v>63</v>
      </c>
    </row>
    <row r="36" spans="2:6" ht="15">
      <c r="B36" s="9" t="s">
        <v>61</v>
      </c>
      <c r="C36" s="10"/>
      <c r="D36" s="10"/>
      <c r="E36" s="22">
        <v>30</v>
      </c>
      <c r="F36" s="11"/>
    </row>
    <row r="37" spans="2:6" ht="15">
      <c r="B37" s="2" t="s">
        <v>64</v>
      </c>
      <c r="C37" s="7">
        <v>24796394086</v>
      </c>
      <c r="D37" s="7" t="s">
        <v>20</v>
      </c>
      <c r="E37" s="21">
        <v>55</v>
      </c>
      <c r="F37" s="8" t="s">
        <v>66</v>
      </c>
    </row>
    <row r="38" spans="2:6" ht="15">
      <c r="B38" s="9" t="s">
        <v>65</v>
      </c>
      <c r="C38" s="10"/>
      <c r="D38" s="10"/>
      <c r="E38" s="22">
        <v>55</v>
      </c>
      <c r="F38" s="11"/>
    </row>
    <row r="39" spans="2:6" ht="15">
      <c r="B39" s="2" t="s">
        <v>67</v>
      </c>
      <c r="C39" s="7">
        <v>79517841355</v>
      </c>
      <c r="D39" s="7" t="s">
        <v>26</v>
      </c>
      <c r="E39" s="21">
        <v>55.55</v>
      </c>
      <c r="F39" s="8" t="s">
        <v>69</v>
      </c>
    </row>
    <row r="40" spans="2:6" ht="15">
      <c r="B40" s="9" t="s">
        <v>68</v>
      </c>
      <c r="C40" s="10"/>
      <c r="D40" s="10"/>
      <c r="E40" s="22">
        <v>55.55</v>
      </c>
      <c r="F40" s="11"/>
    </row>
    <row r="41" spans="2:6" ht="15">
      <c r="B41" s="2" t="s">
        <v>70</v>
      </c>
      <c r="C41" s="7">
        <v>85821130368</v>
      </c>
      <c r="D41" s="7" t="s">
        <v>20</v>
      </c>
      <c r="E41" s="21">
        <v>19.91</v>
      </c>
      <c r="F41" s="8" t="s">
        <v>71</v>
      </c>
    </row>
    <row r="42" spans="2:6" ht="15">
      <c r="B42" s="2" t="s">
        <v>70</v>
      </c>
      <c r="C42" s="7">
        <v>85821130368</v>
      </c>
      <c r="D42" s="7" t="s">
        <v>20</v>
      </c>
      <c r="E42" s="21">
        <v>3.99</v>
      </c>
      <c r="F42" s="8" t="s">
        <v>71</v>
      </c>
    </row>
    <row r="43" spans="2:6" ht="15">
      <c r="B43" s="2" t="s">
        <v>70</v>
      </c>
      <c r="C43" s="7">
        <v>85821130368</v>
      </c>
      <c r="D43" s="7" t="s">
        <v>20</v>
      </c>
      <c r="E43" s="21">
        <v>5.3</v>
      </c>
      <c r="F43" s="8" t="s">
        <v>99</v>
      </c>
    </row>
    <row r="44" spans="2:6" ht="15">
      <c r="B44" s="9" t="s">
        <v>72</v>
      </c>
      <c r="C44" s="10"/>
      <c r="D44" s="10"/>
      <c r="E44" s="22">
        <f>SUM(E41:E43)</f>
        <v>29.2</v>
      </c>
      <c r="F44" s="11"/>
    </row>
    <row r="45" spans="2:6" ht="15">
      <c r="B45" s="2" t="s">
        <v>73</v>
      </c>
      <c r="C45" s="7">
        <v>41317489366</v>
      </c>
      <c r="D45" s="7" t="s">
        <v>74</v>
      </c>
      <c r="E45" s="21">
        <v>2172.75</v>
      </c>
      <c r="F45" s="8" t="s">
        <v>76</v>
      </c>
    </row>
    <row r="46" spans="2:6" ht="15">
      <c r="B46" s="2" t="s">
        <v>73</v>
      </c>
      <c r="C46" s="7">
        <v>41317489366</v>
      </c>
      <c r="D46" s="7" t="s">
        <v>74</v>
      </c>
      <c r="E46" s="21">
        <v>351.02</v>
      </c>
      <c r="F46" s="8" t="s">
        <v>76</v>
      </c>
    </row>
    <row r="47" spans="2:6" ht="15">
      <c r="B47" s="9" t="s">
        <v>75</v>
      </c>
      <c r="C47" s="10"/>
      <c r="D47" s="10"/>
      <c r="E47" s="22">
        <f>SUM(E45:E46)</f>
        <v>2523.77</v>
      </c>
      <c r="F47" s="11"/>
    </row>
    <row r="48" spans="2:6" ht="15">
      <c r="B48" s="2" t="s">
        <v>79</v>
      </c>
      <c r="C48" s="7">
        <v>43395929374</v>
      </c>
      <c r="D48" s="7" t="s">
        <v>26</v>
      </c>
      <c r="E48" s="21">
        <v>90.74</v>
      </c>
      <c r="F48" s="8" t="s">
        <v>47</v>
      </c>
    </row>
    <row r="49" spans="2:6" ht="15">
      <c r="B49" s="2" t="s">
        <v>79</v>
      </c>
      <c r="C49" s="7">
        <v>43395929374</v>
      </c>
      <c r="D49" s="7" t="s">
        <v>26</v>
      </c>
      <c r="E49" s="21">
        <v>78.38</v>
      </c>
      <c r="F49" s="8" t="s">
        <v>47</v>
      </c>
    </row>
    <row r="50" spans="2:6" ht="15">
      <c r="B50" s="2" t="s">
        <v>79</v>
      </c>
      <c r="C50" s="7">
        <v>43395929374</v>
      </c>
      <c r="D50" s="7" t="s">
        <v>26</v>
      </c>
      <c r="E50" s="21">
        <v>66.15</v>
      </c>
      <c r="F50" s="8" t="s">
        <v>47</v>
      </c>
    </row>
    <row r="51" spans="2:6" ht="15">
      <c r="B51" s="2" t="s">
        <v>79</v>
      </c>
      <c r="C51" s="7">
        <v>43395929374</v>
      </c>
      <c r="D51" s="7" t="s">
        <v>26</v>
      </c>
      <c r="E51" s="21">
        <v>92.43</v>
      </c>
      <c r="F51" s="8" t="s">
        <v>47</v>
      </c>
    </row>
    <row r="52" spans="2:6" ht="15">
      <c r="B52" s="2" t="s">
        <v>79</v>
      </c>
      <c r="C52" s="7">
        <v>43395929374</v>
      </c>
      <c r="D52" s="7" t="s">
        <v>26</v>
      </c>
      <c r="E52" s="21">
        <v>83.16</v>
      </c>
      <c r="F52" s="8" t="s">
        <v>47</v>
      </c>
    </row>
    <row r="53" spans="2:6" ht="15">
      <c r="B53" s="2" t="s">
        <v>79</v>
      </c>
      <c r="C53" s="7">
        <v>43395929374</v>
      </c>
      <c r="D53" s="7" t="s">
        <v>26</v>
      </c>
      <c r="E53" s="21">
        <v>204.99</v>
      </c>
      <c r="F53" s="8" t="s">
        <v>47</v>
      </c>
    </row>
    <row r="54" spans="2:6" ht="15">
      <c r="B54" s="2" t="s">
        <v>79</v>
      </c>
      <c r="C54" s="7">
        <v>43395929374</v>
      </c>
      <c r="D54" s="7" t="s">
        <v>26</v>
      </c>
      <c r="E54" s="21">
        <v>71.19</v>
      </c>
      <c r="F54" s="8" t="s">
        <v>47</v>
      </c>
    </row>
    <row r="55" spans="2:6" ht="15">
      <c r="B55" s="2" t="s">
        <v>79</v>
      </c>
      <c r="C55" s="7">
        <v>43395929374</v>
      </c>
      <c r="D55" s="7" t="s">
        <v>26</v>
      </c>
      <c r="E55" s="21">
        <v>92.43</v>
      </c>
      <c r="F55" s="8" t="s">
        <v>47</v>
      </c>
    </row>
    <row r="56" spans="2:6" ht="15">
      <c r="B56" s="9" t="s">
        <v>80</v>
      </c>
      <c r="C56" s="10"/>
      <c r="D56" s="10"/>
      <c r="E56" s="22">
        <f>SUM(E48:E55)</f>
        <v>779.47</v>
      </c>
      <c r="F56" s="11"/>
    </row>
    <row r="57" spans="2:6" ht="15">
      <c r="B57" s="2" t="s">
        <v>81</v>
      </c>
      <c r="C57" s="7">
        <v>43831122153</v>
      </c>
      <c r="D57" s="7" t="s">
        <v>26</v>
      </c>
      <c r="E57" s="21">
        <v>59.85</v>
      </c>
      <c r="F57" s="8" t="s">
        <v>47</v>
      </c>
    </row>
    <row r="58" spans="2:6" ht="15">
      <c r="B58" s="2" t="s">
        <v>81</v>
      </c>
      <c r="C58" s="7">
        <v>43831122153</v>
      </c>
      <c r="D58" s="7" t="s">
        <v>26</v>
      </c>
      <c r="E58" s="21">
        <v>59.85</v>
      </c>
      <c r="F58" s="8" t="s">
        <v>47</v>
      </c>
    </row>
    <row r="59" spans="2:6" ht="15">
      <c r="B59" s="9" t="s">
        <v>82</v>
      </c>
      <c r="C59" s="10"/>
      <c r="D59" s="10"/>
      <c r="E59" s="22">
        <f>SUM(E57:E58)</f>
        <v>119.7</v>
      </c>
      <c r="F59" s="11"/>
    </row>
    <row r="60" spans="2:6" ht="15">
      <c r="B60" s="2" t="s">
        <v>83</v>
      </c>
      <c r="C60" s="7">
        <v>40825704541</v>
      </c>
      <c r="D60" s="7" t="s">
        <v>26</v>
      </c>
      <c r="E60" s="21">
        <v>404.61</v>
      </c>
      <c r="F60" s="8" t="s">
        <v>47</v>
      </c>
    </row>
    <row r="61" spans="2:6" ht="15">
      <c r="B61" s="9" t="s">
        <v>84</v>
      </c>
      <c r="C61" s="10"/>
      <c r="D61" s="10"/>
      <c r="E61" s="22">
        <v>404.61</v>
      </c>
      <c r="F61" s="11"/>
    </row>
    <row r="62" spans="2:6" ht="15">
      <c r="B62" s="2" t="s">
        <v>85</v>
      </c>
      <c r="C62" s="7">
        <v>25457712630</v>
      </c>
      <c r="D62" s="7" t="s">
        <v>20</v>
      </c>
      <c r="E62" s="21">
        <v>163.83</v>
      </c>
      <c r="F62" s="8" t="s">
        <v>47</v>
      </c>
    </row>
    <row r="63" spans="2:6" ht="15">
      <c r="B63" s="2" t="s">
        <v>85</v>
      </c>
      <c r="C63" s="7">
        <v>25457712630</v>
      </c>
      <c r="D63" s="7" t="s">
        <v>20</v>
      </c>
      <c r="E63" s="21">
        <v>239.45</v>
      </c>
      <c r="F63" s="8" t="s">
        <v>47</v>
      </c>
    </row>
    <row r="64" spans="2:6" ht="15">
      <c r="B64" s="2" t="s">
        <v>85</v>
      </c>
      <c r="C64" s="7">
        <v>25457712630</v>
      </c>
      <c r="D64" s="7" t="s">
        <v>20</v>
      </c>
      <c r="E64" s="21">
        <v>182.99</v>
      </c>
      <c r="F64" s="8" t="s">
        <v>47</v>
      </c>
    </row>
    <row r="65" spans="2:6" ht="15">
      <c r="B65" s="9" t="s">
        <v>86</v>
      </c>
      <c r="C65" s="10"/>
      <c r="D65" s="10"/>
      <c r="E65" s="22">
        <f>SUM(E62:E64)</f>
        <v>586.27</v>
      </c>
      <c r="F65" s="11"/>
    </row>
    <row r="66" spans="2:6" ht="15">
      <c r="B66" s="2" t="s">
        <v>87</v>
      </c>
      <c r="C66" s="7">
        <v>29437005412</v>
      </c>
      <c r="D66" s="7" t="s">
        <v>89</v>
      </c>
      <c r="E66" s="21">
        <v>118.3</v>
      </c>
      <c r="F66" s="8" t="s">
        <v>63</v>
      </c>
    </row>
    <row r="67" spans="2:6" ht="15">
      <c r="B67" s="9" t="s">
        <v>88</v>
      </c>
      <c r="C67" s="10"/>
      <c r="D67" s="10"/>
      <c r="E67" s="22">
        <v>118.3</v>
      </c>
      <c r="F67" s="11"/>
    </row>
    <row r="68" spans="2:6" ht="15">
      <c r="B68" s="2" t="s">
        <v>90</v>
      </c>
      <c r="C68" s="7">
        <v>7179054100</v>
      </c>
      <c r="D68" s="7" t="s">
        <v>20</v>
      </c>
      <c r="E68" s="21">
        <v>841.44</v>
      </c>
      <c r="F68" s="8" t="s">
        <v>47</v>
      </c>
    </row>
    <row r="69" spans="2:6" ht="15">
      <c r="B69" s="9" t="s">
        <v>91</v>
      </c>
      <c r="C69" s="10"/>
      <c r="D69" s="10"/>
      <c r="E69" s="22">
        <v>841.44</v>
      </c>
      <c r="F69" s="11"/>
    </row>
    <row r="70" spans="2:6" ht="15">
      <c r="B70" s="2" t="s">
        <v>92</v>
      </c>
      <c r="C70" s="7">
        <v>83718300522</v>
      </c>
      <c r="D70" s="7" t="s">
        <v>20</v>
      </c>
      <c r="E70" s="21">
        <v>150</v>
      </c>
      <c r="F70" s="8" t="s">
        <v>66</v>
      </c>
    </row>
    <row r="71" spans="2:6" ht="15">
      <c r="B71" s="9" t="s">
        <v>93</v>
      </c>
      <c r="C71" s="10"/>
      <c r="D71" s="10"/>
      <c r="E71" s="22">
        <v>150</v>
      </c>
      <c r="F71" s="11"/>
    </row>
    <row r="72" spans="2:6" ht="15">
      <c r="B72" s="2" t="s">
        <v>94</v>
      </c>
      <c r="C72" s="7">
        <v>51946493681</v>
      </c>
      <c r="D72" s="7" t="s">
        <v>26</v>
      </c>
      <c r="E72" s="21">
        <v>106.08</v>
      </c>
      <c r="F72" s="8" t="s">
        <v>78</v>
      </c>
    </row>
    <row r="73" spans="2:6" ht="15">
      <c r="B73" s="9" t="s">
        <v>95</v>
      </c>
      <c r="C73" s="10"/>
      <c r="D73" s="10"/>
      <c r="E73" s="22">
        <v>106.08</v>
      </c>
      <c r="F73" s="11"/>
    </row>
    <row r="74" spans="2:6" ht="15">
      <c r="B74" s="2" t="s">
        <v>96</v>
      </c>
      <c r="C74" s="7">
        <v>93973093488</v>
      </c>
      <c r="D74" s="7" t="s">
        <v>20</v>
      </c>
      <c r="E74" s="21">
        <v>70</v>
      </c>
      <c r="F74" s="8" t="s">
        <v>98</v>
      </c>
    </row>
    <row r="75" spans="2:6" ht="15">
      <c r="B75" s="9" t="s">
        <v>97</v>
      </c>
      <c r="C75" s="10"/>
      <c r="D75" s="10"/>
      <c r="E75" s="22">
        <v>70</v>
      </c>
      <c r="F75" s="11"/>
    </row>
    <row r="76" spans="2:6" ht="15">
      <c r="B76" s="2" t="s">
        <v>100</v>
      </c>
      <c r="C76" s="7">
        <v>78661516143</v>
      </c>
      <c r="D76" s="7" t="s">
        <v>20</v>
      </c>
      <c r="E76" s="21">
        <v>55</v>
      </c>
      <c r="F76" s="8" t="s">
        <v>102</v>
      </c>
    </row>
    <row r="77" spans="2:6" ht="15">
      <c r="B77" s="9" t="s">
        <v>101</v>
      </c>
      <c r="C77" s="10"/>
      <c r="D77" s="10"/>
      <c r="E77" s="22">
        <v>55</v>
      </c>
      <c r="F77" s="11"/>
    </row>
    <row r="78" spans="2:6" ht="15">
      <c r="B78" s="2" t="s">
        <v>103</v>
      </c>
      <c r="C78" s="7">
        <v>31940907240</v>
      </c>
      <c r="D78" s="7" t="s">
        <v>104</v>
      </c>
      <c r="E78" s="21">
        <v>230.2</v>
      </c>
      <c r="F78" s="8" t="s">
        <v>47</v>
      </c>
    </row>
    <row r="79" spans="2:6" ht="15">
      <c r="B79" s="2" t="s">
        <v>103</v>
      </c>
      <c r="C79" s="7">
        <v>31940907240</v>
      </c>
      <c r="D79" s="7" t="s">
        <v>104</v>
      </c>
      <c r="E79" s="21">
        <v>108.29</v>
      </c>
      <c r="F79" s="8" t="s">
        <v>47</v>
      </c>
    </row>
    <row r="80" spans="2:6" ht="15">
      <c r="B80" s="2" t="s">
        <v>103</v>
      </c>
      <c r="C80" s="7">
        <v>31940907240</v>
      </c>
      <c r="D80" s="7" t="s">
        <v>104</v>
      </c>
      <c r="E80" s="21">
        <v>203.31</v>
      </c>
      <c r="F80" s="8" t="s">
        <v>47</v>
      </c>
    </row>
    <row r="81" spans="2:6" ht="15">
      <c r="B81" s="2" t="s">
        <v>103</v>
      </c>
      <c r="C81" s="7">
        <v>31940907240</v>
      </c>
      <c r="D81" s="7" t="s">
        <v>104</v>
      </c>
      <c r="E81" s="21">
        <v>195.95</v>
      </c>
      <c r="F81" s="8" t="s">
        <v>47</v>
      </c>
    </row>
    <row r="82" spans="2:6" ht="15">
      <c r="B82" s="2" t="s">
        <v>103</v>
      </c>
      <c r="C82" s="7">
        <v>31940907240</v>
      </c>
      <c r="D82" s="7" t="s">
        <v>104</v>
      </c>
      <c r="E82" s="21">
        <v>530.98</v>
      </c>
      <c r="F82" s="8" t="s">
        <v>47</v>
      </c>
    </row>
    <row r="83" spans="2:6" ht="15">
      <c r="B83" s="9" t="s">
        <v>105</v>
      </c>
      <c r="C83" s="10"/>
      <c r="D83" s="10"/>
      <c r="E83" s="22">
        <f>SUM(E78:E82)</f>
        <v>1268.73</v>
      </c>
      <c r="F83" s="11"/>
    </row>
    <row r="84" spans="2:6" ht="15">
      <c r="B84" s="2" t="s">
        <v>106</v>
      </c>
      <c r="C84" s="7">
        <v>45422293596</v>
      </c>
      <c r="D84" s="7" t="s">
        <v>26</v>
      </c>
      <c r="E84" s="21">
        <v>118.62</v>
      </c>
      <c r="F84" s="8" t="s">
        <v>47</v>
      </c>
    </row>
    <row r="85" spans="2:6" ht="15">
      <c r="B85" s="9" t="s">
        <v>107</v>
      </c>
      <c r="C85" s="10"/>
      <c r="D85" s="10"/>
      <c r="E85" s="22">
        <v>118.62</v>
      </c>
      <c r="F85" s="11"/>
    </row>
    <row r="86" spans="2:6" ht="15">
      <c r="B86" s="2" t="s">
        <v>108</v>
      </c>
      <c r="C86" s="7">
        <v>97838993800</v>
      </c>
      <c r="D86" s="7" t="s">
        <v>20</v>
      </c>
      <c r="E86" s="21">
        <v>36.53</v>
      </c>
      <c r="F86" s="8" t="s">
        <v>110</v>
      </c>
    </row>
    <row r="87" spans="2:6" ht="15">
      <c r="B87" s="9" t="s">
        <v>109</v>
      </c>
      <c r="C87" s="10"/>
      <c r="D87" s="10"/>
      <c r="E87" s="22">
        <v>36.53</v>
      </c>
      <c r="F87" s="11"/>
    </row>
    <row r="88" spans="2:6" ht="15">
      <c r="B88" s="2" t="s">
        <v>116</v>
      </c>
      <c r="C88" s="7">
        <v>79462216869</v>
      </c>
      <c r="D88" s="7" t="s">
        <v>118</v>
      </c>
      <c r="E88" s="21">
        <v>1000</v>
      </c>
      <c r="F88" s="8" t="s">
        <v>119</v>
      </c>
    </row>
    <row r="89" spans="2:6" ht="15">
      <c r="B89" s="9" t="s">
        <v>117</v>
      </c>
      <c r="C89" s="10"/>
      <c r="D89" s="10"/>
      <c r="E89" s="22">
        <v>1000</v>
      </c>
      <c r="F89" s="11"/>
    </row>
    <row r="90" spans="2:6" ht="15">
      <c r="B90" s="2" t="s">
        <v>120</v>
      </c>
      <c r="C90" s="7">
        <v>22248533094</v>
      </c>
      <c r="D90" s="7" t="s">
        <v>122</v>
      </c>
      <c r="E90" s="21">
        <v>297.08</v>
      </c>
      <c r="F90" s="8" t="s">
        <v>123</v>
      </c>
    </row>
    <row r="91" spans="2:6" ht="15">
      <c r="B91" s="9" t="s">
        <v>121</v>
      </c>
      <c r="C91" s="10"/>
      <c r="D91" s="10"/>
      <c r="E91" s="22">
        <v>297.08</v>
      </c>
      <c r="F91" s="11"/>
    </row>
    <row r="92" spans="2:6" ht="15">
      <c r="B92" s="2" t="s">
        <v>124</v>
      </c>
      <c r="C92" s="7">
        <v>52035166575</v>
      </c>
      <c r="D92" s="7" t="s">
        <v>126</v>
      </c>
      <c r="E92" s="21">
        <v>142.5</v>
      </c>
      <c r="F92" s="8" t="s">
        <v>123</v>
      </c>
    </row>
    <row r="93" spans="2:6" ht="15">
      <c r="B93" s="9" t="s">
        <v>125</v>
      </c>
      <c r="C93" s="10"/>
      <c r="D93" s="10"/>
      <c r="E93" s="22">
        <v>142.5</v>
      </c>
      <c r="F93" s="11"/>
    </row>
    <row r="94" spans="2:6" ht="15">
      <c r="B94" s="2" t="s">
        <v>127</v>
      </c>
      <c r="C94" s="7">
        <v>73660371074</v>
      </c>
      <c r="D94" s="7" t="s">
        <v>129</v>
      </c>
      <c r="E94" s="21">
        <v>134.48</v>
      </c>
      <c r="F94" s="8" t="s">
        <v>130</v>
      </c>
    </row>
    <row r="95" spans="2:6" ht="15">
      <c r="B95" s="9" t="s">
        <v>128</v>
      </c>
      <c r="C95" s="10"/>
      <c r="D95" s="10"/>
      <c r="E95" s="22">
        <v>134.48</v>
      </c>
      <c r="F95" s="11"/>
    </row>
    <row r="96" spans="2:6" ht="15">
      <c r="B96" s="2" t="s">
        <v>131</v>
      </c>
      <c r="C96" s="7">
        <v>60174672203</v>
      </c>
      <c r="D96" s="7" t="s">
        <v>133</v>
      </c>
      <c r="E96" s="21">
        <v>304.5</v>
      </c>
      <c r="F96" s="8" t="s">
        <v>134</v>
      </c>
    </row>
    <row r="97" spans="2:6" ht="15">
      <c r="B97" s="9" t="s">
        <v>132</v>
      </c>
      <c r="C97" s="10"/>
      <c r="D97" s="10"/>
      <c r="E97" s="22">
        <v>304.5</v>
      </c>
      <c r="F97" s="11"/>
    </row>
    <row r="98" spans="2:6" ht="15">
      <c r="B98" s="2" t="s">
        <v>135</v>
      </c>
      <c r="C98" s="7">
        <v>49404696855</v>
      </c>
      <c r="D98" s="7" t="s">
        <v>26</v>
      </c>
      <c r="E98" s="21">
        <v>76.96</v>
      </c>
      <c r="F98" s="8" t="s">
        <v>112</v>
      </c>
    </row>
    <row r="99" spans="2:6" ht="15">
      <c r="B99" s="9" t="s">
        <v>136</v>
      </c>
      <c r="C99" s="10"/>
      <c r="D99" s="10"/>
      <c r="E99" s="22">
        <v>76.963</v>
      </c>
      <c r="F99" s="11"/>
    </row>
    <row r="100" spans="2:6" ht="15.75" thickBot="1">
      <c r="B100" s="3" t="s">
        <v>137</v>
      </c>
      <c r="C100" s="4"/>
      <c r="D100" s="4"/>
      <c r="E100" s="27">
        <f>SUM(E99+E97+E95+E93+E91+E89+E87+E85+E83+E77+E75+E73+E71+E69+E67+E65+E61+E59+E56+E47+E44+E40+E38+E36+E34+E32+E30+E28+E26+E24+E22+E20+E18+E16+E14+E12+E10)</f>
        <v>11965.762999999999</v>
      </c>
      <c r="F100" s="5"/>
    </row>
    <row r="101" spans="2:6" ht="15">
      <c r="B101" s="6"/>
      <c r="C101" s="6"/>
      <c r="D101" s="6"/>
      <c r="E101" s="6"/>
      <c r="F101" s="6"/>
    </row>
    <row r="102" spans="2:6" ht="15">
      <c r="B102" s="6"/>
      <c r="C102" s="6"/>
      <c r="D102" s="6"/>
      <c r="E102" s="6"/>
      <c r="F102" s="6"/>
    </row>
    <row r="103" spans="2:6" ht="15">
      <c r="B103" s="6" t="s">
        <v>1</v>
      </c>
      <c r="C103" s="1"/>
      <c r="D103" s="1"/>
      <c r="E103" s="1"/>
      <c r="F103" s="1"/>
    </row>
    <row r="104" spans="2:6" ht="15">
      <c r="B104" s="6" t="s">
        <v>2</v>
      </c>
      <c r="C104" s="1"/>
      <c r="D104" s="1"/>
      <c r="E104" s="1"/>
      <c r="F104" s="1"/>
    </row>
    <row r="105" spans="2:6" ht="15">
      <c r="B105" s="6" t="s">
        <v>3</v>
      </c>
      <c r="C105" s="1"/>
      <c r="D105" s="1"/>
      <c r="E105" s="1"/>
      <c r="F105" s="1"/>
    </row>
    <row r="106" spans="2:6" ht="15.75" thickBot="1">
      <c r="B106" s="6" t="s">
        <v>4</v>
      </c>
      <c r="C106" s="1"/>
      <c r="D106" s="1"/>
      <c r="E106" s="1" t="s">
        <v>115</v>
      </c>
      <c r="F106" s="1"/>
    </row>
    <row r="107" spans="2:6" ht="21">
      <c r="B107" s="36" t="s">
        <v>0</v>
      </c>
      <c r="C107" s="37"/>
      <c r="E107" t="s">
        <v>138</v>
      </c>
      <c r="F107" t="s">
        <v>114</v>
      </c>
    </row>
    <row r="108" spans="2:5" ht="16.5" thickBot="1">
      <c r="B108" s="34" t="s">
        <v>15</v>
      </c>
      <c r="C108" s="35"/>
      <c r="E108" t="s">
        <v>139</v>
      </c>
    </row>
    <row r="109" spans="2:6" ht="15.75" thickBot="1">
      <c r="B109" s="18" t="s">
        <v>8</v>
      </c>
      <c r="C109" s="15" t="s">
        <v>9</v>
      </c>
      <c r="F109" s="26"/>
    </row>
    <row r="110" spans="2:3" ht="15">
      <c r="B110" s="16">
        <v>487.27</v>
      </c>
      <c r="C110" s="17" t="s">
        <v>16</v>
      </c>
    </row>
    <row r="111" spans="2:3" ht="15">
      <c r="B111" s="23">
        <v>1355</v>
      </c>
      <c r="C111" s="8" t="s">
        <v>51</v>
      </c>
    </row>
    <row r="112" spans="2:3" ht="15">
      <c r="B112" s="2">
        <v>223.58</v>
      </c>
      <c r="C112" s="8" t="s">
        <v>52</v>
      </c>
    </row>
    <row r="113" spans="2:3" ht="15">
      <c r="B113" s="24">
        <v>64</v>
      </c>
      <c r="C113" s="8" t="s">
        <v>56</v>
      </c>
    </row>
    <row r="114" spans="2:3" ht="15">
      <c r="B114" s="24">
        <v>45</v>
      </c>
      <c r="C114" s="8" t="s">
        <v>77</v>
      </c>
    </row>
    <row r="115" spans="2:3" ht="15">
      <c r="B115" s="24">
        <v>142</v>
      </c>
      <c r="C115" s="8" t="s">
        <v>56</v>
      </c>
    </row>
    <row r="116" spans="2:3" ht="15">
      <c r="B116" s="24">
        <v>20.6</v>
      </c>
      <c r="C116" s="8" t="s">
        <v>78</v>
      </c>
    </row>
    <row r="117" spans="2:3" ht="15">
      <c r="B117" s="24">
        <v>300</v>
      </c>
      <c r="C117" s="8" t="s">
        <v>111</v>
      </c>
    </row>
    <row r="118" spans="2:3" ht="15">
      <c r="B118" s="24">
        <v>375</v>
      </c>
      <c r="C118" s="8" t="s">
        <v>77</v>
      </c>
    </row>
    <row r="119" spans="2:3" ht="15">
      <c r="B119" s="24">
        <v>126</v>
      </c>
      <c r="C119" s="8" t="s">
        <v>112</v>
      </c>
    </row>
    <row r="120" spans="2:3" ht="15.75" thickBot="1">
      <c r="B120" s="25">
        <f>SUM(B110:B119)</f>
        <v>3138.45</v>
      </c>
      <c r="C120" s="5" t="s">
        <v>113</v>
      </c>
    </row>
    <row r="121" spans="2:6" ht="15">
      <c r="B121" s="6"/>
      <c r="C121" s="6"/>
      <c r="D121" s="6"/>
      <c r="E121" s="6"/>
      <c r="F121" s="6"/>
    </row>
    <row r="122" spans="2:6" ht="15">
      <c r="B122" s="6"/>
      <c r="C122" s="6"/>
      <c r="D122" s="6"/>
      <c r="E122" s="6"/>
      <c r="F122" s="6"/>
    </row>
    <row r="123" spans="2:6" ht="15">
      <c r="B123" s="6"/>
      <c r="C123" s="6"/>
      <c r="D123" s="6"/>
      <c r="E123" s="6"/>
      <c r="F123" s="6"/>
    </row>
    <row r="124" spans="2:6" ht="15">
      <c r="B124" s="6"/>
      <c r="C124" s="6"/>
      <c r="D124" s="6"/>
      <c r="E124" s="6"/>
      <c r="F124" s="6"/>
    </row>
    <row r="125" spans="2:6" ht="15">
      <c r="B125" s="6"/>
      <c r="C125" s="6"/>
      <c r="D125" s="6"/>
      <c r="E125" s="6"/>
      <c r="F125" s="6"/>
    </row>
    <row r="126" spans="2:6" ht="15">
      <c r="B126" s="6"/>
      <c r="C126" s="6"/>
      <c r="D126" s="6"/>
      <c r="E126" s="6"/>
      <c r="F126" s="6"/>
    </row>
    <row r="127" spans="2:6" ht="15">
      <c r="B127" s="6"/>
      <c r="C127" s="6"/>
      <c r="D127" s="6"/>
      <c r="E127" s="6"/>
      <c r="F127" s="6"/>
    </row>
    <row r="128" spans="2:6" ht="15">
      <c r="B128" s="6"/>
      <c r="C128" s="6"/>
      <c r="D128" s="6"/>
      <c r="E128" s="6"/>
      <c r="F128" s="6"/>
    </row>
    <row r="129" spans="2:6" ht="15">
      <c r="B129" s="6"/>
      <c r="C129" s="6"/>
      <c r="D129" s="6"/>
      <c r="E129" s="6"/>
      <c r="F129" s="6"/>
    </row>
    <row r="130" spans="2:6" ht="15">
      <c r="B130" s="6"/>
      <c r="C130" s="6"/>
      <c r="D130" s="6"/>
      <c r="E130" s="6"/>
      <c r="F130" s="6"/>
    </row>
    <row r="131" spans="2:6" ht="15">
      <c r="B131" s="6"/>
      <c r="C131" s="6"/>
      <c r="D131" s="6"/>
      <c r="E131" s="6"/>
      <c r="F131" s="6"/>
    </row>
    <row r="132" spans="2:6" ht="15">
      <c r="B132" s="6"/>
      <c r="C132" s="6"/>
      <c r="D132" s="6"/>
      <c r="E132" s="6"/>
      <c r="F132" s="6"/>
    </row>
    <row r="133" spans="2:6" ht="15">
      <c r="B133" s="6"/>
      <c r="C133" s="6"/>
      <c r="D133" s="6"/>
      <c r="E133" s="6"/>
      <c r="F133" s="6"/>
    </row>
    <row r="134" spans="2:6" ht="15">
      <c r="B134" s="6"/>
      <c r="C134" s="6"/>
      <c r="D134" s="6"/>
      <c r="E134" s="6"/>
      <c r="F134" s="6"/>
    </row>
    <row r="135" spans="2:6" ht="15">
      <c r="B135" s="6"/>
      <c r="C135" s="6"/>
      <c r="D135" s="6"/>
      <c r="E135" s="6"/>
      <c r="F135" s="6"/>
    </row>
    <row r="136" spans="2:6" ht="15">
      <c r="B136" s="6"/>
      <c r="C136" s="6"/>
      <c r="D136" s="6"/>
      <c r="E136" s="6"/>
      <c r="F136" s="6"/>
    </row>
    <row r="137" spans="2:6" ht="15">
      <c r="B137" s="6"/>
      <c r="C137" s="6"/>
      <c r="D137" s="6"/>
      <c r="E137" s="6"/>
      <c r="F137" s="6"/>
    </row>
    <row r="138" spans="2:6" ht="15">
      <c r="B138" s="6"/>
      <c r="C138" s="6"/>
      <c r="D138" s="6"/>
      <c r="E138" s="6"/>
      <c r="F138" s="6"/>
    </row>
    <row r="139" spans="2:6" ht="15">
      <c r="B139" s="6"/>
      <c r="C139" s="6"/>
      <c r="D139" s="6"/>
      <c r="E139" s="6"/>
      <c r="F139" s="6"/>
    </row>
    <row r="140" spans="2:6" ht="15">
      <c r="B140" s="6"/>
      <c r="C140" s="6"/>
      <c r="D140" s="6"/>
      <c r="E140" s="6"/>
      <c r="F140" s="6"/>
    </row>
    <row r="141" spans="2:6" ht="15">
      <c r="B141" s="6"/>
      <c r="C141" s="6"/>
      <c r="D141" s="6"/>
      <c r="E141" s="6"/>
      <c r="F141" s="6"/>
    </row>
    <row r="142" spans="2:6" ht="15">
      <c r="B142" s="6"/>
      <c r="C142" s="6"/>
      <c r="D142" s="6"/>
      <c r="E142" s="6"/>
      <c r="F142" s="6"/>
    </row>
    <row r="143" spans="2:6" ht="15">
      <c r="B143" s="6"/>
      <c r="C143" s="6"/>
      <c r="D143" s="6"/>
      <c r="E143" s="6"/>
      <c r="F143" s="6"/>
    </row>
    <row r="144" spans="2:6" ht="15">
      <c r="B144" s="6"/>
      <c r="C144" s="6"/>
      <c r="D144" s="6"/>
      <c r="E144" s="6"/>
      <c r="F144" s="6"/>
    </row>
    <row r="145" spans="2:6" ht="15">
      <c r="B145" s="6"/>
      <c r="C145" s="6"/>
      <c r="D145" s="6"/>
      <c r="E145" s="6"/>
      <c r="F145" s="6"/>
    </row>
    <row r="146" spans="2:6" ht="15">
      <c r="B146" s="6"/>
      <c r="C146" s="6"/>
      <c r="D146" s="6"/>
      <c r="E146" s="6"/>
      <c r="F146" s="6"/>
    </row>
    <row r="147" spans="2:6" ht="15">
      <c r="B147" s="6"/>
      <c r="C147" s="6"/>
      <c r="D147" s="6"/>
      <c r="E147" s="6"/>
      <c r="F147" s="6"/>
    </row>
    <row r="148" spans="2:6" ht="15">
      <c r="B148" s="6"/>
      <c r="C148" s="6"/>
      <c r="D148" s="6"/>
      <c r="E148" s="6"/>
      <c r="F148" s="6"/>
    </row>
    <row r="149" spans="2:6" ht="15">
      <c r="B149" s="6"/>
      <c r="C149" s="6"/>
      <c r="D149" s="6"/>
      <c r="E149" s="6"/>
      <c r="F149" s="6"/>
    </row>
    <row r="150" spans="2:6" ht="15">
      <c r="B150" s="6"/>
      <c r="C150" s="6"/>
      <c r="D150" s="6"/>
      <c r="E150" s="6"/>
      <c r="F150" s="6"/>
    </row>
    <row r="151" spans="2:6" ht="15">
      <c r="B151" s="6"/>
      <c r="C151" s="6"/>
      <c r="D151" s="6"/>
      <c r="E151" s="6"/>
      <c r="F151" s="6"/>
    </row>
    <row r="152" spans="2:6" ht="15">
      <c r="B152" s="6"/>
      <c r="C152" s="6"/>
      <c r="D152" s="6"/>
      <c r="E152" s="6"/>
      <c r="F152" s="6"/>
    </row>
    <row r="153" spans="2:6" ht="15">
      <c r="B153" s="6"/>
      <c r="C153" s="6"/>
      <c r="D153" s="6"/>
      <c r="E153" s="6"/>
      <c r="F153" s="6"/>
    </row>
    <row r="154" spans="2:6" ht="15">
      <c r="B154" s="6"/>
      <c r="C154" s="6"/>
      <c r="D154" s="6"/>
      <c r="E154" s="6"/>
      <c r="F154" s="6"/>
    </row>
    <row r="155" spans="2:6" ht="15">
      <c r="B155" s="6"/>
      <c r="C155" s="6"/>
      <c r="D155" s="6"/>
      <c r="E155" s="6"/>
      <c r="F155" s="6"/>
    </row>
    <row r="156" spans="2:6" ht="15">
      <c r="B156" s="6"/>
      <c r="C156" s="6"/>
      <c r="D156" s="6"/>
      <c r="E156" s="6"/>
      <c r="F156" s="6"/>
    </row>
    <row r="157" spans="2:6" ht="15">
      <c r="B157" s="6"/>
      <c r="C157" s="6"/>
      <c r="D157" s="6"/>
      <c r="E157" s="6"/>
      <c r="F157" s="6"/>
    </row>
    <row r="158" spans="2:6" ht="15">
      <c r="B158" s="6"/>
      <c r="C158" s="6"/>
      <c r="D158" s="6"/>
      <c r="E158" s="6"/>
      <c r="F158" s="6"/>
    </row>
    <row r="159" spans="2:6" ht="15">
      <c r="B159" s="6"/>
      <c r="C159" s="6"/>
      <c r="D159" s="6"/>
      <c r="E159" s="6"/>
      <c r="F159" s="6"/>
    </row>
    <row r="160" spans="2:6" ht="15">
      <c r="B160" s="6"/>
      <c r="C160" s="6"/>
      <c r="D160" s="6"/>
      <c r="E160" s="6"/>
      <c r="F160" s="6"/>
    </row>
    <row r="161" spans="2:6" ht="15">
      <c r="B161" s="6"/>
      <c r="C161" s="6"/>
      <c r="D161" s="6"/>
      <c r="E161" s="6"/>
      <c r="F161" s="6"/>
    </row>
    <row r="162" spans="2:6" ht="15">
      <c r="B162" s="6"/>
      <c r="C162" s="6"/>
      <c r="D162" s="6"/>
      <c r="E162" s="6"/>
      <c r="F162" s="6"/>
    </row>
    <row r="163" spans="2:6" ht="15">
      <c r="B163" s="6"/>
      <c r="C163" s="6"/>
      <c r="D163" s="6"/>
      <c r="E163" s="6"/>
      <c r="F163" s="6"/>
    </row>
    <row r="164" spans="2:6" ht="15">
      <c r="B164" s="6"/>
      <c r="C164" s="6"/>
      <c r="D164" s="6"/>
      <c r="E164" s="6"/>
      <c r="F164" s="6"/>
    </row>
    <row r="165" spans="2:6" ht="15">
      <c r="B165" s="6"/>
      <c r="C165" s="6"/>
      <c r="D165" s="6"/>
      <c r="E165" s="6"/>
      <c r="F165" s="6"/>
    </row>
    <row r="166" spans="2:6" ht="15">
      <c r="B166" s="6"/>
      <c r="C166" s="6"/>
      <c r="D166" s="6"/>
      <c r="E166" s="6"/>
      <c r="F166" s="6"/>
    </row>
  </sheetData>
  <mergeCells count="4">
    <mergeCell ref="B6:F6"/>
    <mergeCell ref="B7:F7"/>
    <mergeCell ref="B108:C108"/>
    <mergeCell ref="B107:C107"/>
  </mergeCells>
  <printOptions/>
  <pageMargins left="0.7" right="0.7" top="0.75" bottom="0.75" header="0.3" footer="0.3"/>
  <pageSetup fitToHeight="1" fitToWidth="1" horizontalDpi="600" verticalDpi="600" orientation="portrait" paperSize="9" scale="39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tajnica</cp:lastModifiedBy>
  <cp:lastPrinted>2024-02-16T08:28:46Z</cp:lastPrinted>
  <dcterms:created xsi:type="dcterms:W3CDTF">2024-02-15T07:30:31Z</dcterms:created>
  <dcterms:modified xsi:type="dcterms:W3CDTF">2024-02-16T08:57:37Z</dcterms:modified>
  <cp:category/>
  <cp:version/>
  <cp:contentType/>
  <cp:contentStatus/>
</cp:coreProperties>
</file>