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nabava 2012-plan" sheetId="1" r:id="rId1"/>
  </sheets>
  <definedNames>
    <definedName name="Na_temelju_čl._20_zakona_o_javnoj_nabavi__NN_90_11.__Uredbe_o_postupku_nabave_roba_radova_i_usluga_male_vrijednosti__NN_14_02.__te_čl._53_Statuta_Oš_Popovac_Školski_odbor_OŠ_Popovac___Popovac_na_sjednici_održanoj_26.1.2012._godine_donosi">#REF!</definedName>
    <definedName name="_xlnm.Print_Area" localSheetId="0">'nabava 2012-plan'!$B$1:$M$44</definedName>
  </definedNames>
  <calcPr fullCalcOnLoad="1"/>
</workbook>
</file>

<file path=xl/sharedStrings.xml><?xml version="1.0" encoding="utf-8"?>
<sst xmlns="http://schemas.openxmlformats.org/spreadsheetml/2006/main" count="240" uniqueCount="128">
  <si>
    <t xml:space="preserve">Predmet nabave </t>
  </si>
  <si>
    <t>UKUPNO</t>
  </si>
  <si>
    <t>UČENIČKI DOM PULA</t>
  </si>
  <si>
    <t>Voditelj računovodstva:</t>
  </si>
  <si>
    <t>RAVNATELJICA:</t>
  </si>
  <si>
    <t>MILICA MEŠTROVIĆ, dipl. pedagog</t>
  </si>
  <si>
    <t>Bužleta Željko, prof.</t>
  </si>
  <si>
    <t>PREDSJEDNIK DOMSKOG ODBORA:</t>
  </si>
  <si>
    <t>Denis Bassani</t>
  </si>
  <si>
    <t>EPULONOVA 18</t>
  </si>
  <si>
    <t>52100 PULA</t>
  </si>
  <si>
    <t>OIB 47668877184</t>
  </si>
  <si>
    <t xml:space="preserve">      PLAN NABAVE ZA 2024. GODINU</t>
  </si>
  <si>
    <t>Redni broj</t>
  </si>
  <si>
    <t>Brojčana oznaka predmeta nabave iz Jedinstvenog rječnika javne nabave (CPV)</t>
  </si>
  <si>
    <t>Evidencijski broj nabave</t>
  </si>
  <si>
    <t>Vrsta postupka javne nabave</t>
  </si>
  <si>
    <t>Procijenjena vrijednost nabave bez PDV-a</t>
  </si>
  <si>
    <t>Procijenjena vrijednost nabave s PDV-om</t>
  </si>
  <si>
    <t>Navod sklapa li se ugovor o javnoj nabavi ili okvirni sporazum</t>
  </si>
  <si>
    <t>Planirani početak postupka javne nabave</t>
  </si>
  <si>
    <t>Planirano trajanje ugovora o javnoj nabavi iliokvirnog sporazuma</t>
  </si>
  <si>
    <t>Napomena</t>
  </si>
  <si>
    <t>Konto</t>
  </si>
  <si>
    <t xml:space="preserve">Temeljem čl. 28. Zakona o javnoj nabavi (NN 120/16, 114/22), čl. 3. Pravilnika o planu nabave, registru ugovora, prethodnom savjetovanju i analizi tržišta u javnoj nabavi (NN 101/17, 144/20, 30/23 ) Ravnateljica Učeničkog doma Pula donosi  </t>
  </si>
  <si>
    <t>1.</t>
  </si>
  <si>
    <t>1/24</t>
  </si>
  <si>
    <t>39830000-9</t>
  </si>
  <si>
    <t>Jednostavna nabava</t>
  </si>
  <si>
    <t>_</t>
  </si>
  <si>
    <t>2.</t>
  </si>
  <si>
    <t>2/24</t>
  </si>
  <si>
    <t>Materijal za čišćenje</t>
  </si>
  <si>
    <t>33760000-5</t>
  </si>
  <si>
    <t>Toaletni papir,ručnici,ubrusi</t>
  </si>
  <si>
    <t>3.</t>
  </si>
  <si>
    <t>3/24</t>
  </si>
  <si>
    <t>15510000-6</t>
  </si>
  <si>
    <t>4.</t>
  </si>
  <si>
    <t>4/24</t>
  </si>
  <si>
    <t xml:space="preserve">Mlijeko i vrhnje </t>
  </si>
  <si>
    <t xml:space="preserve">Sirevi </t>
  </si>
  <si>
    <t>15540000-5</t>
  </si>
  <si>
    <t>5.</t>
  </si>
  <si>
    <t>5/24</t>
  </si>
  <si>
    <t>15550000-8</t>
  </si>
  <si>
    <t>Različiti mliječni proizvodi</t>
  </si>
  <si>
    <t>6.</t>
  </si>
  <si>
    <t>6/24</t>
  </si>
  <si>
    <t xml:space="preserve">Voće </t>
  </si>
  <si>
    <t>03222000-3</t>
  </si>
  <si>
    <t>7.</t>
  </si>
  <si>
    <t>8.</t>
  </si>
  <si>
    <t>7/24</t>
  </si>
  <si>
    <t>8/24</t>
  </si>
  <si>
    <t xml:space="preserve">Povrće </t>
  </si>
  <si>
    <t>03221000-6</t>
  </si>
  <si>
    <t>15811100-7</t>
  </si>
  <si>
    <t xml:space="preserve">Kruh </t>
  </si>
  <si>
    <t>9.</t>
  </si>
  <si>
    <t>9/24</t>
  </si>
  <si>
    <t>Goveđe i teleće meso</t>
  </si>
  <si>
    <t>15111000-9</t>
  </si>
  <si>
    <t>10.</t>
  </si>
  <si>
    <t>10/24</t>
  </si>
  <si>
    <t xml:space="preserve">Perad </t>
  </si>
  <si>
    <t>15112000-6</t>
  </si>
  <si>
    <t>11.</t>
  </si>
  <si>
    <t>11/24</t>
  </si>
  <si>
    <t xml:space="preserve">Svinjetina </t>
  </si>
  <si>
    <t>15113000-3</t>
  </si>
  <si>
    <t>12.</t>
  </si>
  <si>
    <t>12/24</t>
  </si>
  <si>
    <t xml:space="preserve">Životinjska ili biljna ulja i masti </t>
  </si>
  <si>
    <t>15400000-2</t>
  </si>
  <si>
    <t>13.</t>
  </si>
  <si>
    <t>13/24</t>
  </si>
  <si>
    <t>Tjestenine</t>
  </si>
  <si>
    <t>15850000-1</t>
  </si>
  <si>
    <t>14.</t>
  </si>
  <si>
    <t>14/24</t>
  </si>
  <si>
    <t xml:space="preserve">Šećer i srodni proizvodi </t>
  </si>
  <si>
    <t>15830000-5</t>
  </si>
  <si>
    <t>15.</t>
  </si>
  <si>
    <t>15/24</t>
  </si>
  <si>
    <t xml:space="preserve">Razni prehrambeni proizvodi </t>
  </si>
  <si>
    <t>15890000-3</t>
  </si>
  <si>
    <t>16.</t>
  </si>
  <si>
    <t>16/24</t>
  </si>
  <si>
    <t>15200000-0</t>
  </si>
  <si>
    <t xml:space="preserve">Pripremljena i konzervirana riba </t>
  </si>
  <si>
    <t>17.</t>
  </si>
  <si>
    <t>17/24</t>
  </si>
  <si>
    <t xml:space="preserve">Duboko smrznuti proizvodi </t>
  </si>
  <si>
    <t>15896000-5</t>
  </si>
  <si>
    <t>18.</t>
  </si>
  <si>
    <t>18/24</t>
  </si>
  <si>
    <t>15131000-5</t>
  </si>
  <si>
    <t>19.</t>
  </si>
  <si>
    <t>19/24</t>
  </si>
  <si>
    <t>09310000-5</t>
  </si>
  <si>
    <t>Otvoreni postupak</t>
  </si>
  <si>
    <t>Okvirni sporazum</t>
  </si>
  <si>
    <t xml:space="preserve">Električna energija </t>
  </si>
  <si>
    <t>Konzervirani i pripremljeni proizvodi od mesa</t>
  </si>
  <si>
    <t>20.</t>
  </si>
  <si>
    <t>20/24</t>
  </si>
  <si>
    <t>09123000-7</t>
  </si>
  <si>
    <t>Plin</t>
  </si>
  <si>
    <t>21.</t>
  </si>
  <si>
    <t>21/24</t>
  </si>
  <si>
    <t>22.</t>
  </si>
  <si>
    <t>22/24</t>
  </si>
  <si>
    <t>23.</t>
  </si>
  <si>
    <t>23/24</t>
  </si>
  <si>
    <t>Opskrba vodom</t>
  </si>
  <si>
    <t>65111000-4</t>
  </si>
  <si>
    <t>42512000-8</t>
  </si>
  <si>
    <t>45262522-6</t>
  </si>
  <si>
    <t>24.</t>
  </si>
  <si>
    <t>Zidarski radovi</t>
  </si>
  <si>
    <t>Postavljanje drvenog poda</t>
  </si>
  <si>
    <t>45432114-6</t>
  </si>
  <si>
    <t>24/24</t>
  </si>
  <si>
    <t xml:space="preserve">Klimatizacijski uređaji </t>
  </si>
  <si>
    <t>Klasa: 400-04/23-01/01</t>
  </si>
  <si>
    <t>Urbroj: 2168-38-01/4-23-1</t>
  </si>
  <si>
    <t>Pula,25.10.2023.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</si>
</sst>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\ _k_n"/>
    <numFmt numFmtId="167" formatCode="#,##0.0"/>
    <numFmt numFmtId="168" formatCode="#,##0.0\ _k_n"/>
    <numFmt numFmtId="169" formatCode="#,##0.00\ _k_n"/>
    <numFmt numFmtId="170" formatCode="_-* #,##0.0\ _k_n_-;\-* #,##0.0\ _k_n_-;_-* &quot;-&quot;??\ _k_n_-;_-@_-"/>
    <numFmt numFmtId="171" formatCode="_-* #,##0\ _k_n_-;\-* #,##0\ _k_n_-;_-* &quot;-&quot;??\ _k_n_-;_-@_-"/>
    <numFmt numFmtId="172" formatCode="0.0"/>
    <numFmt numFmtId="173" formatCode="&quot;Da&quot;;&quot;Da&quot;;&quot;Ne&quot;"/>
    <numFmt numFmtId="174" formatCode="&quot;True&quot;;&quot;True&quot;;&quot;False&quot;"/>
    <numFmt numFmtId="175" formatCode="&quot;Uključeno&quot;;&quot;Uključeno&quot;;&quot;Isključeno&quot;"/>
    <numFmt numFmtId="176" formatCode="[$¥€-2]\ #,##0.00_);[Red]\([$€-2]\ #,##0.00\)"/>
    <numFmt numFmtId="177" formatCode="[$-41A]d\.\ mmmm\ yyyy\."/>
    <numFmt numFmtId="178" formatCode="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0"/>
    </font>
    <font>
      <sz val="11"/>
      <name val="Arial Narrow"/>
      <family val="2"/>
    </font>
    <font>
      <b/>
      <sz val="11"/>
      <name val="Arial Narrow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4" fillId="33" borderId="10" xfId="51" applyFont="1" applyFill="1" applyBorder="1" applyAlignment="1">
      <alignment horizontal="center" vertical="top" wrapText="1"/>
      <protection/>
    </xf>
    <xf numFmtId="0" fontId="4" fillId="33" borderId="11" xfId="51" applyFont="1" applyFill="1" applyBorder="1" applyAlignment="1">
      <alignment horizontal="left" vertical="top"/>
      <protection/>
    </xf>
    <xf numFmtId="0" fontId="4" fillId="33" borderId="12" xfId="51" applyFont="1" applyFill="1" applyBorder="1" applyAlignment="1">
      <alignment horizontal="left" vertical="top" wrapText="1"/>
      <protection/>
    </xf>
    <xf numFmtId="0" fontId="5" fillId="33" borderId="12" xfId="51" applyFont="1" applyFill="1" applyBorder="1" applyAlignment="1">
      <alignment horizontal="center" vertical="top" wrapText="1"/>
      <protection/>
    </xf>
    <xf numFmtId="3" fontId="0" fillId="0" borderId="0" xfId="0" applyNumberFormat="1" applyAlignment="1">
      <alignment/>
    </xf>
    <xf numFmtId="0" fontId="5" fillId="33" borderId="11" xfId="50" applyFont="1" applyFill="1" applyBorder="1" applyAlignment="1">
      <alignment horizontal="center" vertical="center" wrapText="1"/>
      <protection/>
    </xf>
    <xf numFmtId="0" fontId="5" fillId="33" borderId="13" xfId="50" applyFont="1" applyFill="1" applyBorder="1" applyAlignment="1">
      <alignment horizontal="center" vertical="center" wrapText="1"/>
      <protection/>
    </xf>
    <xf numFmtId="0" fontId="5" fillId="33" borderId="12" xfId="50" applyFont="1" applyFill="1" applyBorder="1" applyAlignment="1">
      <alignment horizontal="center" vertical="center" wrapText="1"/>
      <protection/>
    </xf>
    <xf numFmtId="0" fontId="4" fillId="33" borderId="13" xfId="51" applyFont="1" applyFill="1" applyBorder="1" applyAlignment="1">
      <alignment horizontal="left" vertical="top" wrapText="1"/>
      <protection/>
    </xf>
    <xf numFmtId="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4" fontId="5" fillId="33" borderId="14" xfId="51" applyNumberFormat="1" applyFont="1" applyFill="1" applyBorder="1" applyAlignment="1">
      <alignment horizontal="right" vertical="top" wrapText="1"/>
      <protection/>
    </xf>
    <xf numFmtId="0" fontId="4" fillId="33" borderId="0" xfId="51" applyFont="1" applyFill="1" applyBorder="1" applyAlignment="1">
      <alignment horizontal="center" vertical="top" wrapText="1"/>
      <protection/>
    </xf>
    <xf numFmtId="0" fontId="5" fillId="33" borderId="15" xfId="50" applyFont="1" applyFill="1" applyBorder="1" applyAlignment="1">
      <alignment horizontal="center" vertical="center" wrapText="1"/>
      <protection/>
    </xf>
    <xf numFmtId="0" fontId="4" fillId="33" borderId="15" xfId="51" applyFont="1" applyFill="1" applyBorder="1" applyAlignment="1">
      <alignment horizontal="left" vertical="top"/>
      <protection/>
    </xf>
    <xf numFmtId="0" fontId="5" fillId="33" borderId="0" xfId="50" applyFont="1" applyFill="1" applyBorder="1" applyAlignment="1">
      <alignment horizontal="center" vertical="center" wrapText="1"/>
      <protection/>
    </xf>
    <xf numFmtId="0" fontId="5" fillId="33" borderId="14" xfId="50" applyFont="1" applyFill="1" applyBorder="1" applyAlignment="1">
      <alignment horizontal="center" vertical="center" wrapText="1"/>
      <protection/>
    </xf>
    <xf numFmtId="0" fontId="4" fillId="33" borderId="10" xfId="51" applyFont="1" applyFill="1" applyBorder="1" applyAlignment="1">
      <alignment horizontal="center" vertical="top"/>
      <protection/>
    </xf>
    <xf numFmtId="0" fontId="4" fillId="33" borderId="16" xfId="50" applyFont="1" applyFill="1" applyBorder="1" applyAlignment="1">
      <alignment horizontal="center" vertical="top" wrapText="1"/>
      <protection/>
    </xf>
    <xf numFmtId="4" fontId="4" fillId="33" borderId="16" xfId="50" applyNumberFormat="1" applyFont="1" applyFill="1" applyBorder="1" applyAlignment="1">
      <alignment horizontal="center" vertical="top" wrapText="1"/>
      <protection/>
    </xf>
    <xf numFmtId="49" fontId="4" fillId="33" borderId="17" xfId="50" applyNumberFormat="1" applyFont="1" applyFill="1" applyBorder="1" applyAlignment="1">
      <alignment horizontal="center" vertical="top" wrapText="1"/>
      <protection/>
    </xf>
    <xf numFmtId="49" fontId="4" fillId="33" borderId="18" xfId="50" applyNumberFormat="1" applyFont="1" applyFill="1" applyBorder="1" applyAlignment="1">
      <alignment horizontal="center" vertical="top" wrapText="1"/>
      <protection/>
    </xf>
    <xf numFmtId="0" fontId="4" fillId="33" borderId="19" xfId="51" applyFont="1" applyFill="1" applyBorder="1" applyAlignment="1">
      <alignment horizontal="center" vertical="top"/>
      <protection/>
    </xf>
    <xf numFmtId="49" fontId="4" fillId="33" borderId="20" xfId="51" applyNumberFormat="1" applyFont="1" applyFill="1" applyBorder="1" applyAlignment="1">
      <alignment horizontal="center" vertical="top"/>
      <protection/>
    </xf>
    <xf numFmtId="0" fontId="4" fillId="33" borderId="21" xfId="51" applyFont="1" applyFill="1" applyBorder="1" applyAlignment="1">
      <alignment horizontal="center" vertical="top"/>
      <protection/>
    </xf>
    <xf numFmtId="49" fontId="4" fillId="33" borderId="21" xfId="51" applyNumberFormat="1" applyFont="1" applyFill="1" applyBorder="1" applyAlignment="1">
      <alignment horizontal="center" vertical="top"/>
      <protection/>
    </xf>
    <xf numFmtId="0" fontId="4" fillId="33" borderId="21" xfId="50" applyFont="1" applyFill="1" applyBorder="1" applyAlignment="1">
      <alignment horizontal="center" vertical="top" wrapText="1"/>
      <protection/>
    </xf>
    <xf numFmtId="4" fontId="4" fillId="33" borderId="21" xfId="50" applyNumberFormat="1" applyFont="1" applyFill="1" applyBorder="1" applyAlignment="1">
      <alignment horizontal="center" vertical="top" wrapText="1"/>
      <protection/>
    </xf>
    <xf numFmtId="49" fontId="4" fillId="33" borderId="21" xfId="50" applyNumberFormat="1" applyFont="1" applyFill="1" applyBorder="1" applyAlignment="1">
      <alignment horizontal="center" vertical="top" wrapText="1"/>
      <protection/>
    </xf>
    <xf numFmtId="49" fontId="4" fillId="33" borderId="22" xfId="50" applyNumberFormat="1" applyFont="1" applyFill="1" applyBorder="1" applyAlignment="1">
      <alignment horizontal="center" vertical="top" wrapText="1"/>
      <protection/>
    </xf>
    <xf numFmtId="0" fontId="4" fillId="33" borderId="20" xfId="51" applyFont="1" applyFill="1" applyBorder="1" applyAlignment="1">
      <alignment horizontal="center" vertical="top"/>
      <protection/>
    </xf>
    <xf numFmtId="0" fontId="4" fillId="33" borderId="23" xfId="51" applyFont="1" applyFill="1" applyBorder="1" applyAlignment="1">
      <alignment horizontal="center" vertical="top"/>
      <protection/>
    </xf>
    <xf numFmtId="0" fontId="41" fillId="33" borderId="10" xfId="51" applyFont="1" applyFill="1" applyBorder="1" applyAlignment="1">
      <alignment horizontal="center" vertical="top" wrapText="1"/>
      <protection/>
    </xf>
    <xf numFmtId="0" fontId="4" fillId="33" borderId="10" xfId="50" applyFont="1" applyFill="1" applyBorder="1" applyAlignment="1">
      <alignment horizontal="center" vertical="top" wrapText="1"/>
      <protection/>
    </xf>
    <xf numFmtId="4" fontId="4" fillId="33" borderId="10" xfId="50" applyNumberFormat="1" applyFont="1" applyFill="1" applyBorder="1" applyAlignment="1">
      <alignment horizontal="center" vertical="top" wrapText="1"/>
      <protection/>
    </xf>
    <xf numFmtId="49" fontId="4" fillId="33" borderId="24" xfId="50" applyNumberFormat="1" applyFont="1" applyFill="1" applyBorder="1" applyAlignment="1">
      <alignment horizontal="center" vertical="top" wrapText="1"/>
      <protection/>
    </xf>
    <xf numFmtId="49" fontId="4" fillId="33" borderId="25" xfId="50" applyNumberFormat="1" applyFont="1" applyFill="1" applyBorder="1" applyAlignment="1">
      <alignment horizontal="center" vertical="top" wrapText="1"/>
      <protection/>
    </xf>
    <xf numFmtId="4" fontId="5" fillId="33" borderId="12" xfId="51" applyNumberFormat="1" applyFont="1" applyFill="1" applyBorder="1" applyAlignment="1">
      <alignment horizontal="center" vertical="top" wrapText="1"/>
      <protection/>
    </xf>
    <xf numFmtId="166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8" fillId="34" borderId="26" xfId="0" applyFont="1" applyFill="1" applyBorder="1" applyAlignment="1">
      <alignment horizontal="center" vertical="center"/>
    </xf>
    <xf numFmtId="0" fontId="0" fillId="34" borderId="27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2" xfId="50"/>
    <cellStyle name="Obično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1" defaultTableStyle="TableStyleMedium9" defaultPivotStyle="PivotStyleLight16">
    <tableStyle name="Stil zaokretne tablice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7"/>
  <sheetViews>
    <sheetView tabSelected="1" view="pageBreakPreview" zoomScaleSheetLayoutView="100" zoomScalePageLayoutView="0" workbookViewId="0" topLeftCell="A16">
      <selection activeCell="E41" sqref="E41"/>
    </sheetView>
  </sheetViews>
  <sheetFormatPr defaultColWidth="9.140625" defaultRowHeight="15"/>
  <cols>
    <col min="2" max="2" width="7.7109375" style="0" customWidth="1"/>
    <col min="3" max="4" width="12.28125" style="0" customWidth="1"/>
    <col min="5" max="5" width="43.28125" style="0" customWidth="1"/>
    <col min="6" max="8" width="19.28125" style="0" customWidth="1"/>
    <col min="9" max="12" width="17.28125" style="0" customWidth="1"/>
    <col min="13" max="13" width="13.7109375" style="17" customWidth="1"/>
  </cols>
  <sheetData>
    <row r="1" spans="2:13" ht="21.75" customHeight="1">
      <c r="B1" s="4" t="s">
        <v>2</v>
      </c>
      <c r="C1" s="2"/>
      <c r="D1" s="2"/>
      <c r="E1" s="3"/>
      <c r="F1" s="3"/>
      <c r="G1" s="3"/>
      <c r="H1" s="3"/>
      <c r="I1" s="4"/>
      <c r="J1" s="4"/>
      <c r="K1" s="4"/>
      <c r="L1" s="4"/>
      <c r="M1" s="20"/>
    </row>
    <row r="2" spans="2:23" ht="21" customHeight="1">
      <c r="B2" s="19" t="s">
        <v>9</v>
      </c>
      <c r="C2" s="6"/>
      <c r="D2" s="6"/>
      <c r="E2" s="7"/>
      <c r="F2" s="7"/>
      <c r="G2" s="7"/>
      <c r="H2" s="7"/>
      <c r="I2" s="5"/>
      <c r="J2" s="5"/>
      <c r="K2" s="5"/>
      <c r="L2" s="5"/>
      <c r="M2" s="21"/>
      <c r="N2" s="1"/>
      <c r="O2" s="1"/>
      <c r="P2" s="1"/>
      <c r="Q2" s="1"/>
      <c r="R2" s="1"/>
      <c r="S2" s="1"/>
      <c r="T2" s="1"/>
      <c r="U2" s="1"/>
      <c r="V2" s="1"/>
      <c r="W2" s="1"/>
    </row>
    <row r="3" spans="2:23" ht="21" customHeight="1">
      <c r="B3" s="19" t="s">
        <v>10</v>
      </c>
      <c r="C3" s="6"/>
      <c r="D3" s="6"/>
      <c r="E3" s="7"/>
      <c r="F3" s="7"/>
      <c r="G3" s="7"/>
      <c r="H3" s="7"/>
      <c r="I3" s="5"/>
      <c r="J3" s="5"/>
      <c r="K3" s="5"/>
      <c r="L3" s="5"/>
      <c r="M3" s="21"/>
      <c r="N3" s="1"/>
      <c r="O3" s="1"/>
      <c r="P3" s="1"/>
      <c r="Q3" s="1"/>
      <c r="R3" s="1"/>
      <c r="S3" s="1"/>
      <c r="T3" s="1"/>
      <c r="U3" s="1"/>
      <c r="V3" s="1"/>
      <c r="W3" s="1"/>
    </row>
    <row r="4" spans="2:23" ht="21" customHeight="1">
      <c r="B4" s="19" t="s">
        <v>11</v>
      </c>
      <c r="C4" s="6"/>
      <c r="D4" s="6"/>
      <c r="E4" s="7"/>
      <c r="F4" s="7"/>
      <c r="G4" s="7"/>
      <c r="H4" s="7"/>
      <c r="I4" s="5"/>
      <c r="J4" s="5"/>
      <c r="K4" s="5"/>
      <c r="L4" s="5"/>
      <c r="M4" s="21"/>
      <c r="N4" s="1"/>
      <c r="O4" s="1"/>
      <c r="P4" s="1"/>
      <c r="Q4" s="1"/>
      <c r="R4" s="1"/>
      <c r="S4" s="1"/>
      <c r="T4" s="1"/>
      <c r="U4" s="1"/>
      <c r="V4" s="1"/>
      <c r="W4" s="1"/>
    </row>
    <row r="5" spans="2:23" ht="21" customHeight="1">
      <c r="B5" s="19"/>
      <c r="C5" s="6"/>
      <c r="D5" s="6"/>
      <c r="E5" s="7"/>
      <c r="F5" s="7"/>
      <c r="G5" s="7"/>
      <c r="H5" s="7"/>
      <c r="I5" s="5"/>
      <c r="J5" s="5"/>
      <c r="K5" s="5"/>
      <c r="L5" s="5"/>
      <c r="M5" s="21"/>
      <c r="N5" s="1"/>
      <c r="O5" s="1"/>
      <c r="P5" s="1"/>
      <c r="Q5" s="1"/>
      <c r="R5" s="1"/>
      <c r="S5" s="1"/>
      <c r="T5" s="1"/>
      <c r="U5" s="1"/>
      <c r="V5" s="1"/>
      <c r="W5" s="1"/>
    </row>
    <row r="6" spans="2:23" ht="21" customHeight="1">
      <c r="B6" s="54" t="s">
        <v>24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1"/>
      <c r="O6" s="1"/>
      <c r="P6" s="1"/>
      <c r="Q6" s="1"/>
      <c r="R6" s="1"/>
      <c r="S6" s="1"/>
      <c r="T6" s="1"/>
      <c r="U6" s="1"/>
      <c r="V6" s="1"/>
      <c r="W6" s="1"/>
    </row>
    <row r="7" spans="2:13" ht="19.5" customHeight="1" thickBot="1">
      <c r="B7" s="5"/>
      <c r="C7" s="6"/>
      <c r="D7" s="6"/>
      <c r="E7" s="7"/>
      <c r="F7" s="7"/>
      <c r="G7" s="7"/>
      <c r="H7" s="7"/>
      <c r="I7" s="5"/>
      <c r="J7" s="5"/>
      <c r="K7" s="5"/>
      <c r="L7" s="5"/>
      <c r="M7" s="21"/>
    </row>
    <row r="8" spans="2:13" ht="21" customHeight="1" thickBot="1">
      <c r="B8" s="51" t="s">
        <v>12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3"/>
    </row>
    <row r="9" spans="2:14" ht="81" customHeight="1" thickBot="1">
      <c r="B9" s="13" t="s">
        <v>13</v>
      </c>
      <c r="C9" s="13" t="s">
        <v>23</v>
      </c>
      <c r="D9" s="24" t="s">
        <v>15</v>
      </c>
      <c r="E9" s="15" t="s">
        <v>0</v>
      </c>
      <c r="F9" s="15" t="s">
        <v>14</v>
      </c>
      <c r="G9" s="14" t="s">
        <v>17</v>
      </c>
      <c r="H9" s="14" t="s">
        <v>18</v>
      </c>
      <c r="I9" s="15" t="s">
        <v>16</v>
      </c>
      <c r="J9" s="14" t="s">
        <v>19</v>
      </c>
      <c r="K9" s="14" t="s">
        <v>20</v>
      </c>
      <c r="L9" s="14" t="s">
        <v>21</v>
      </c>
      <c r="M9" s="27" t="s">
        <v>22</v>
      </c>
      <c r="N9" s="26"/>
    </row>
    <row r="10" spans="2:13" ht="21.75" customHeight="1">
      <c r="B10" s="33" t="s">
        <v>25</v>
      </c>
      <c r="C10" s="33">
        <v>322141</v>
      </c>
      <c r="D10" s="34" t="s">
        <v>26</v>
      </c>
      <c r="E10" s="35" t="s">
        <v>32</v>
      </c>
      <c r="F10" s="29" t="s">
        <v>27</v>
      </c>
      <c r="G10" s="30">
        <v>5928.86</v>
      </c>
      <c r="H10" s="30">
        <v>7411.07</v>
      </c>
      <c r="I10" s="30" t="s">
        <v>28</v>
      </c>
      <c r="J10" s="31" t="s">
        <v>29</v>
      </c>
      <c r="K10" s="31" t="s">
        <v>29</v>
      </c>
      <c r="L10" s="31" t="s">
        <v>29</v>
      </c>
      <c r="M10" s="32" t="s">
        <v>29</v>
      </c>
    </row>
    <row r="11" spans="2:13" ht="21" customHeight="1">
      <c r="B11" s="42" t="s">
        <v>30</v>
      </c>
      <c r="C11" s="41">
        <v>322141</v>
      </c>
      <c r="D11" s="36" t="s">
        <v>31</v>
      </c>
      <c r="E11" s="28" t="s">
        <v>34</v>
      </c>
      <c r="F11" s="37" t="s">
        <v>33</v>
      </c>
      <c r="G11" s="38">
        <v>3993.11</v>
      </c>
      <c r="H11" s="38">
        <v>4991.39</v>
      </c>
      <c r="I11" s="38" t="s">
        <v>28</v>
      </c>
      <c r="J11" s="39" t="s">
        <v>29</v>
      </c>
      <c r="K11" s="39" t="s">
        <v>29</v>
      </c>
      <c r="L11" s="39" t="s">
        <v>29</v>
      </c>
      <c r="M11" s="40" t="s">
        <v>29</v>
      </c>
    </row>
    <row r="12" spans="2:13" ht="19.5" customHeight="1">
      <c r="B12" s="33" t="s">
        <v>35</v>
      </c>
      <c r="C12" s="33">
        <v>322241</v>
      </c>
      <c r="D12" s="34" t="s">
        <v>36</v>
      </c>
      <c r="E12" s="43" t="s">
        <v>40</v>
      </c>
      <c r="F12" s="44" t="s">
        <v>37</v>
      </c>
      <c r="G12" s="45">
        <v>3720.2</v>
      </c>
      <c r="H12" s="45">
        <v>4079.13</v>
      </c>
      <c r="I12" s="45" t="s">
        <v>28</v>
      </c>
      <c r="J12" s="46" t="s">
        <v>29</v>
      </c>
      <c r="K12" s="46" t="s">
        <v>29</v>
      </c>
      <c r="L12" s="46" t="s">
        <v>29</v>
      </c>
      <c r="M12" s="47" t="s">
        <v>29</v>
      </c>
    </row>
    <row r="13" spans="2:13" ht="19.5" customHeight="1">
      <c r="B13" s="33" t="s">
        <v>38</v>
      </c>
      <c r="C13" s="33">
        <v>322241</v>
      </c>
      <c r="D13" s="34" t="s">
        <v>39</v>
      </c>
      <c r="E13" s="8" t="s">
        <v>41</v>
      </c>
      <c r="F13" s="44" t="s">
        <v>42</v>
      </c>
      <c r="G13" s="45">
        <v>3559.24</v>
      </c>
      <c r="H13" s="45">
        <v>4449.06</v>
      </c>
      <c r="I13" s="45" t="s">
        <v>28</v>
      </c>
      <c r="J13" s="46" t="s">
        <v>29</v>
      </c>
      <c r="K13" s="46" t="s">
        <v>29</v>
      </c>
      <c r="L13" s="46" t="s">
        <v>29</v>
      </c>
      <c r="M13" s="47" t="s">
        <v>29</v>
      </c>
    </row>
    <row r="14" spans="2:13" ht="19.5" customHeight="1">
      <c r="B14" s="33" t="s">
        <v>43</v>
      </c>
      <c r="C14" s="33">
        <v>322241</v>
      </c>
      <c r="D14" s="34" t="s">
        <v>44</v>
      </c>
      <c r="E14" s="8" t="s">
        <v>46</v>
      </c>
      <c r="F14" s="44" t="s">
        <v>45</v>
      </c>
      <c r="G14" s="45">
        <v>5343.47</v>
      </c>
      <c r="H14" s="45">
        <v>6535.31</v>
      </c>
      <c r="I14" s="45" t="s">
        <v>28</v>
      </c>
      <c r="J14" s="46" t="s">
        <v>29</v>
      </c>
      <c r="K14" s="46" t="s">
        <v>29</v>
      </c>
      <c r="L14" s="46" t="s">
        <v>29</v>
      </c>
      <c r="M14" s="47" t="s">
        <v>29</v>
      </c>
    </row>
    <row r="15" spans="2:13" ht="19.5" customHeight="1">
      <c r="B15" s="33" t="s">
        <v>47</v>
      </c>
      <c r="C15" s="33">
        <v>322241</v>
      </c>
      <c r="D15" s="34" t="s">
        <v>48</v>
      </c>
      <c r="E15" s="8" t="s">
        <v>49</v>
      </c>
      <c r="F15" s="44" t="s">
        <v>50</v>
      </c>
      <c r="G15" s="45">
        <v>8100.07</v>
      </c>
      <c r="H15" s="45">
        <v>8505.09</v>
      </c>
      <c r="I15" s="45" t="s">
        <v>28</v>
      </c>
      <c r="J15" s="46" t="s">
        <v>29</v>
      </c>
      <c r="K15" s="46" t="s">
        <v>29</v>
      </c>
      <c r="L15" s="46" t="s">
        <v>29</v>
      </c>
      <c r="M15" s="47" t="s">
        <v>29</v>
      </c>
    </row>
    <row r="16" spans="2:13" ht="19.5" customHeight="1">
      <c r="B16" s="33" t="s">
        <v>51</v>
      </c>
      <c r="C16" s="33">
        <v>322241</v>
      </c>
      <c r="D16" s="34" t="s">
        <v>53</v>
      </c>
      <c r="E16" s="8" t="s">
        <v>55</v>
      </c>
      <c r="F16" s="44" t="s">
        <v>56</v>
      </c>
      <c r="G16" s="45">
        <v>6547.75</v>
      </c>
      <c r="H16" s="45">
        <v>6875.19</v>
      </c>
      <c r="I16" s="45" t="s">
        <v>28</v>
      </c>
      <c r="J16" s="46" t="s">
        <v>29</v>
      </c>
      <c r="K16" s="46" t="s">
        <v>29</v>
      </c>
      <c r="L16" s="46" t="s">
        <v>29</v>
      </c>
      <c r="M16" s="47" t="s">
        <v>29</v>
      </c>
    </row>
    <row r="17" spans="2:13" ht="19.5" customHeight="1">
      <c r="B17" s="33" t="s">
        <v>52</v>
      </c>
      <c r="C17" s="33">
        <v>322241</v>
      </c>
      <c r="D17" s="34" t="s">
        <v>54</v>
      </c>
      <c r="E17" s="8" t="s">
        <v>58</v>
      </c>
      <c r="F17" s="44" t="s">
        <v>57</v>
      </c>
      <c r="G17" s="45">
        <v>4683.03</v>
      </c>
      <c r="H17" s="45">
        <v>4917.19</v>
      </c>
      <c r="I17" s="45" t="s">
        <v>28</v>
      </c>
      <c r="J17" s="46" t="s">
        <v>29</v>
      </c>
      <c r="K17" s="46" t="s">
        <v>29</v>
      </c>
      <c r="L17" s="46" t="s">
        <v>29</v>
      </c>
      <c r="M17" s="47" t="s">
        <v>29</v>
      </c>
    </row>
    <row r="18" spans="2:13" ht="19.5" customHeight="1">
      <c r="B18" s="33" t="s">
        <v>59</v>
      </c>
      <c r="C18" s="33">
        <v>322241</v>
      </c>
      <c r="D18" s="34" t="s">
        <v>60</v>
      </c>
      <c r="E18" s="8" t="s">
        <v>61</v>
      </c>
      <c r="F18" s="44" t="s">
        <v>62</v>
      </c>
      <c r="G18" s="45">
        <v>7888.1</v>
      </c>
      <c r="H18" s="45">
        <v>8282.51</v>
      </c>
      <c r="I18" s="45" t="s">
        <v>28</v>
      </c>
      <c r="J18" s="46" t="s">
        <v>29</v>
      </c>
      <c r="K18" s="46" t="s">
        <v>29</v>
      </c>
      <c r="L18" s="46" t="s">
        <v>29</v>
      </c>
      <c r="M18" s="47" t="s">
        <v>29</v>
      </c>
    </row>
    <row r="19" spans="2:13" ht="19.5" customHeight="1">
      <c r="B19" s="33" t="s">
        <v>63</v>
      </c>
      <c r="C19" s="33">
        <v>322241</v>
      </c>
      <c r="D19" s="34" t="s">
        <v>64</v>
      </c>
      <c r="E19" s="8" t="s">
        <v>65</v>
      </c>
      <c r="F19" s="44" t="s">
        <v>66</v>
      </c>
      <c r="G19" s="45">
        <v>7624.1</v>
      </c>
      <c r="H19" s="45">
        <v>8005.32</v>
      </c>
      <c r="I19" s="45" t="s">
        <v>28</v>
      </c>
      <c r="J19" s="46" t="s">
        <v>29</v>
      </c>
      <c r="K19" s="46" t="s">
        <v>29</v>
      </c>
      <c r="L19" s="46" t="s">
        <v>29</v>
      </c>
      <c r="M19" s="47" t="s">
        <v>29</v>
      </c>
    </row>
    <row r="20" spans="2:13" ht="19.5" customHeight="1">
      <c r="B20" s="33" t="s">
        <v>67</v>
      </c>
      <c r="C20" s="33">
        <v>322241</v>
      </c>
      <c r="D20" s="34" t="s">
        <v>68</v>
      </c>
      <c r="E20" s="8" t="s">
        <v>69</v>
      </c>
      <c r="F20" s="44" t="s">
        <v>70</v>
      </c>
      <c r="G20" s="45">
        <v>6384.95</v>
      </c>
      <c r="H20" s="45">
        <v>6704.21</v>
      </c>
      <c r="I20" s="45" t="s">
        <v>28</v>
      </c>
      <c r="J20" s="46" t="s">
        <v>29</v>
      </c>
      <c r="K20" s="46" t="s">
        <v>29</v>
      </c>
      <c r="L20" s="46" t="s">
        <v>29</v>
      </c>
      <c r="M20" s="47" t="s">
        <v>29</v>
      </c>
    </row>
    <row r="21" spans="2:13" ht="19.5" customHeight="1">
      <c r="B21" s="33" t="s">
        <v>71</v>
      </c>
      <c r="C21" s="33">
        <v>322241</v>
      </c>
      <c r="D21" s="34" t="s">
        <v>72</v>
      </c>
      <c r="E21" s="8" t="s">
        <v>73</v>
      </c>
      <c r="F21" s="44" t="s">
        <v>74</v>
      </c>
      <c r="G21" s="45">
        <v>4134.57</v>
      </c>
      <c r="H21" s="45">
        <v>4418.22</v>
      </c>
      <c r="I21" s="45" t="s">
        <v>28</v>
      </c>
      <c r="J21" s="46" t="s">
        <v>29</v>
      </c>
      <c r="K21" s="46" t="s">
        <v>29</v>
      </c>
      <c r="L21" s="46" t="s">
        <v>29</v>
      </c>
      <c r="M21" s="47" t="s">
        <v>29</v>
      </c>
    </row>
    <row r="22" spans="2:13" ht="19.5" customHeight="1">
      <c r="B22" s="33" t="s">
        <v>75</v>
      </c>
      <c r="C22" s="33">
        <v>322241</v>
      </c>
      <c r="D22" s="34" t="s">
        <v>76</v>
      </c>
      <c r="E22" s="8" t="s">
        <v>77</v>
      </c>
      <c r="F22" s="44" t="s">
        <v>78</v>
      </c>
      <c r="G22" s="45">
        <v>2982.76</v>
      </c>
      <c r="H22" s="45">
        <v>3728.47</v>
      </c>
      <c r="I22" s="45" t="s">
        <v>28</v>
      </c>
      <c r="J22" s="46" t="s">
        <v>29</v>
      </c>
      <c r="K22" s="46" t="s">
        <v>29</v>
      </c>
      <c r="L22" s="46" t="s">
        <v>29</v>
      </c>
      <c r="M22" s="47" t="s">
        <v>29</v>
      </c>
    </row>
    <row r="23" spans="2:13" ht="19.5" customHeight="1">
      <c r="B23" s="33" t="s">
        <v>79</v>
      </c>
      <c r="C23" s="33">
        <v>322241</v>
      </c>
      <c r="D23" s="34" t="s">
        <v>80</v>
      </c>
      <c r="E23" s="8" t="s">
        <v>81</v>
      </c>
      <c r="F23" s="44" t="s">
        <v>82</v>
      </c>
      <c r="G23" s="45">
        <v>2725.58</v>
      </c>
      <c r="H23" s="45">
        <v>3336.28</v>
      </c>
      <c r="I23" s="45" t="s">
        <v>28</v>
      </c>
      <c r="J23" s="46" t="s">
        <v>29</v>
      </c>
      <c r="K23" s="46" t="s">
        <v>29</v>
      </c>
      <c r="L23" s="46" t="s">
        <v>29</v>
      </c>
      <c r="M23" s="47" t="s">
        <v>29</v>
      </c>
    </row>
    <row r="24" spans="2:13" ht="19.5" customHeight="1">
      <c r="B24" s="33" t="s">
        <v>83</v>
      </c>
      <c r="C24" s="33">
        <v>322241</v>
      </c>
      <c r="D24" s="34" t="s">
        <v>84</v>
      </c>
      <c r="E24" s="8" t="s">
        <v>85</v>
      </c>
      <c r="F24" s="44" t="s">
        <v>86</v>
      </c>
      <c r="G24" s="45">
        <v>3799.93</v>
      </c>
      <c r="H24" s="45">
        <v>4703.03</v>
      </c>
      <c r="I24" s="45" t="s">
        <v>28</v>
      </c>
      <c r="J24" s="46" t="s">
        <v>29</v>
      </c>
      <c r="K24" s="46" t="s">
        <v>29</v>
      </c>
      <c r="L24" s="46" t="s">
        <v>29</v>
      </c>
      <c r="M24" s="47" t="s">
        <v>29</v>
      </c>
    </row>
    <row r="25" spans="2:13" ht="19.5" customHeight="1">
      <c r="B25" s="33" t="s">
        <v>87</v>
      </c>
      <c r="C25" s="33">
        <v>322241</v>
      </c>
      <c r="D25" s="34" t="s">
        <v>88</v>
      </c>
      <c r="E25" s="8" t="s">
        <v>90</v>
      </c>
      <c r="F25" s="44" t="s">
        <v>89</v>
      </c>
      <c r="G25" s="45">
        <v>4455.55</v>
      </c>
      <c r="H25" s="45">
        <v>5569.44</v>
      </c>
      <c r="I25" s="45" t="s">
        <v>28</v>
      </c>
      <c r="J25" s="46" t="s">
        <v>29</v>
      </c>
      <c r="K25" s="46" t="s">
        <v>29</v>
      </c>
      <c r="L25" s="46" t="s">
        <v>29</v>
      </c>
      <c r="M25" s="47" t="s">
        <v>29</v>
      </c>
    </row>
    <row r="26" spans="2:13" ht="19.5" customHeight="1">
      <c r="B26" s="33" t="s">
        <v>91</v>
      </c>
      <c r="C26" s="33">
        <v>322241</v>
      </c>
      <c r="D26" s="34" t="s">
        <v>92</v>
      </c>
      <c r="E26" s="8" t="s">
        <v>93</v>
      </c>
      <c r="F26" s="44" t="s">
        <v>94</v>
      </c>
      <c r="G26" s="45">
        <v>7273.75</v>
      </c>
      <c r="H26" s="45">
        <v>9092.22</v>
      </c>
      <c r="I26" s="45" t="s">
        <v>28</v>
      </c>
      <c r="J26" s="46" t="s">
        <v>29</v>
      </c>
      <c r="K26" s="46" t="s">
        <v>29</v>
      </c>
      <c r="L26" s="46" t="s">
        <v>29</v>
      </c>
      <c r="M26" s="47" t="s">
        <v>29</v>
      </c>
    </row>
    <row r="27" spans="2:13" ht="19.5" customHeight="1">
      <c r="B27" s="33" t="s">
        <v>95</v>
      </c>
      <c r="C27" s="33">
        <v>322241</v>
      </c>
      <c r="D27" s="34" t="s">
        <v>96</v>
      </c>
      <c r="E27" s="8" t="s">
        <v>104</v>
      </c>
      <c r="F27" s="44" t="s">
        <v>97</v>
      </c>
      <c r="G27" s="45">
        <v>4839.26</v>
      </c>
      <c r="H27" s="45">
        <v>6047.76</v>
      </c>
      <c r="I27" s="45" t="s">
        <v>28</v>
      </c>
      <c r="J27" s="46" t="s">
        <v>29</v>
      </c>
      <c r="K27" s="46" t="s">
        <v>29</v>
      </c>
      <c r="L27" s="46" t="s">
        <v>29</v>
      </c>
      <c r="M27" s="47" t="s">
        <v>29</v>
      </c>
    </row>
    <row r="28" spans="2:13" ht="19.5" customHeight="1">
      <c r="B28" s="33" t="s">
        <v>98</v>
      </c>
      <c r="C28" s="33">
        <v>32231</v>
      </c>
      <c r="D28" s="34" t="s">
        <v>99</v>
      </c>
      <c r="E28" s="8" t="s">
        <v>103</v>
      </c>
      <c r="F28" s="44" t="s">
        <v>100</v>
      </c>
      <c r="G28" s="45">
        <v>16533.19</v>
      </c>
      <c r="H28" s="45">
        <v>18682.5</v>
      </c>
      <c r="I28" s="45" t="s">
        <v>101</v>
      </c>
      <c r="J28" s="46" t="s">
        <v>102</v>
      </c>
      <c r="K28" s="46" t="s">
        <v>29</v>
      </c>
      <c r="L28" s="46" t="s">
        <v>29</v>
      </c>
      <c r="M28" s="47" t="s">
        <v>29</v>
      </c>
    </row>
    <row r="29" spans="2:13" ht="19.5" customHeight="1">
      <c r="B29" s="33" t="s">
        <v>105</v>
      </c>
      <c r="C29" s="33">
        <v>32233</v>
      </c>
      <c r="D29" s="34" t="s">
        <v>106</v>
      </c>
      <c r="E29" s="8" t="s">
        <v>108</v>
      </c>
      <c r="F29" s="44" t="s">
        <v>107</v>
      </c>
      <c r="G29" s="45">
        <v>16761.9</v>
      </c>
      <c r="H29" s="45">
        <v>17600</v>
      </c>
      <c r="I29" s="45" t="s">
        <v>28</v>
      </c>
      <c r="J29" s="46" t="s">
        <v>29</v>
      </c>
      <c r="K29" s="46" t="s">
        <v>29</v>
      </c>
      <c r="L29" s="46" t="s">
        <v>29</v>
      </c>
      <c r="M29" s="47" t="s">
        <v>29</v>
      </c>
    </row>
    <row r="30" spans="2:13" ht="19.5" customHeight="1">
      <c r="B30" s="33" t="s">
        <v>109</v>
      </c>
      <c r="C30" s="33">
        <v>42231</v>
      </c>
      <c r="D30" s="34" t="s">
        <v>110</v>
      </c>
      <c r="E30" s="8" t="s">
        <v>124</v>
      </c>
      <c r="F30" s="44" t="s">
        <v>117</v>
      </c>
      <c r="G30" s="45">
        <v>1783.2</v>
      </c>
      <c r="H30" s="45">
        <v>2229</v>
      </c>
      <c r="I30" s="45" t="s">
        <v>28</v>
      </c>
      <c r="J30" s="46" t="s">
        <v>29</v>
      </c>
      <c r="K30" s="46" t="s">
        <v>29</v>
      </c>
      <c r="L30" s="46" t="s">
        <v>29</v>
      </c>
      <c r="M30" s="47" t="s">
        <v>29</v>
      </c>
    </row>
    <row r="31" spans="2:13" ht="19.5" customHeight="1">
      <c r="B31" s="33" t="s">
        <v>111</v>
      </c>
      <c r="C31" s="33">
        <v>323212</v>
      </c>
      <c r="D31" s="34" t="s">
        <v>112</v>
      </c>
      <c r="E31" s="8" t="s">
        <v>120</v>
      </c>
      <c r="F31" s="44" t="s">
        <v>118</v>
      </c>
      <c r="G31" s="45">
        <v>4800</v>
      </c>
      <c r="H31" s="45">
        <v>6000</v>
      </c>
      <c r="I31" s="45" t="s">
        <v>28</v>
      </c>
      <c r="J31" s="46" t="s">
        <v>29</v>
      </c>
      <c r="K31" s="46" t="s">
        <v>29</v>
      </c>
      <c r="L31" s="46" t="s">
        <v>29</v>
      </c>
      <c r="M31" s="47" t="s">
        <v>29</v>
      </c>
    </row>
    <row r="32" spans="2:13" ht="19.5" customHeight="1">
      <c r="B32" s="33" t="s">
        <v>113</v>
      </c>
      <c r="C32" s="33">
        <v>323211</v>
      </c>
      <c r="D32" s="34" t="s">
        <v>114</v>
      </c>
      <c r="E32" s="8" t="s">
        <v>121</v>
      </c>
      <c r="F32" s="44" t="s">
        <v>122</v>
      </c>
      <c r="G32" s="45">
        <v>12163.04</v>
      </c>
      <c r="H32" s="45">
        <v>15203.8</v>
      </c>
      <c r="I32" s="45" t="s">
        <v>28</v>
      </c>
      <c r="J32" s="46"/>
      <c r="K32" s="46"/>
      <c r="L32" s="46"/>
      <c r="M32" s="47"/>
    </row>
    <row r="33" spans="2:13" ht="19.5" customHeight="1" thickBot="1">
      <c r="B33" s="33" t="s">
        <v>119</v>
      </c>
      <c r="C33" s="33">
        <v>32341</v>
      </c>
      <c r="D33" s="34" t="s">
        <v>123</v>
      </c>
      <c r="E33" s="8" t="s">
        <v>115</v>
      </c>
      <c r="F33" s="44" t="s">
        <v>116</v>
      </c>
      <c r="G33" s="45">
        <v>4275.4</v>
      </c>
      <c r="H33" s="45">
        <v>4831.2</v>
      </c>
      <c r="I33" s="45" t="s">
        <v>28</v>
      </c>
      <c r="J33" s="46" t="s">
        <v>29</v>
      </c>
      <c r="K33" s="46" t="s">
        <v>29</v>
      </c>
      <c r="L33" s="46" t="s">
        <v>29</v>
      </c>
      <c r="M33" s="47" t="s">
        <v>29</v>
      </c>
    </row>
    <row r="34" spans="2:13" ht="19.5" customHeight="1" thickBot="1">
      <c r="B34" s="9"/>
      <c r="C34" s="9"/>
      <c r="D34" s="25"/>
      <c r="E34" s="11" t="s">
        <v>1</v>
      </c>
      <c r="F34" s="11"/>
      <c r="G34" s="48">
        <f>SUM(G10:G33)</f>
        <v>150301.00999999995</v>
      </c>
      <c r="H34" s="48">
        <f>SUM(H10:H33)</f>
        <v>172197.39</v>
      </c>
      <c r="I34" s="10"/>
      <c r="J34" s="16"/>
      <c r="K34" s="16"/>
      <c r="L34" s="16"/>
      <c r="M34" s="22"/>
    </row>
    <row r="35" ht="16.5">
      <c r="I35" s="23"/>
    </row>
    <row r="36" spans="3:10" ht="15">
      <c r="C36" s="49" t="s">
        <v>127</v>
      </c>
      <c r="D36" s="49"/>
      <c r="J36" t="s">
        <v>4</v>
      </c>
    </row>
    <row r="37" spans="3:12" ht="15">
      <c r="C37" s="50"/>
      <c r="D37" s="50"/>
      <c r="J37" s="12" t="s">
        <v>5</v>
      </c>
      <c r="K37" s="12"/>
      <c r="L37" s="12"/>
    </row>
    <row r="38" spans="3:12" ht="15">
      <c r="C38" s="50"/>
      <c r="D38" s="50"/>
      <c r="J38" s="12"/>
      <c r="K38" s="12"/>
      <c r="L38" s="12"/>
    </row>
    <row r="39" spans="3:10" ht="15">
      <c r="C39" s="50" t="s">
        <v>3</v>
      </c>
      <c r="D39" s="50"/>
      <c r="I39" s="12"/>
      <c r="J39" t="s">
        <v>7</v>
      </c>
    </row>
    <row r="40" spans="3:4" ht="15">
      <c r="C40" s="50"/>
      <c r="D40" s="50"/>
    </row>
    <row r="41" spans="3:10" ht="15">
      <c r="C41" s="50" t="s">
        <v>8</v>
      </c>
      <c r="D41" s="50"/>
      <c r="I41" s="12"/>
      <c r="J41" t="s">
        <v>6</v>
      </c>
    </row>
    <row r="42" spans="3:4" ht="15">
      <c r="C42" s="50"/>
      <c r="D42" s="50"/>
    </row>
    <row r="43" spans="3:12" ht="15">
      <c r="C43" s="50" t="s">
        <v>125</v>
      </c>
      <c r="D43" s="50"/>
      <c r="J43" s="12"/>
      <c r="K43" s="12"/>
      <c r="L43" s="12"/>
    </row>
    <row r="44" spans="3:4" ht="15">
      <c r="C44" s="50" t="s">
        <v>126</v>
      </c>
      <c r="D44" s="50"/>
    </row>
    <row r="45" spans="3:12" ht="15">
      <c r="C45" s="50"/>
      <c r="D45" s="50"/>
      <c r="J45" s="12"/>
      <c r="K45" s="12"/>
      <c r="L45" s="12"/>
    </row>
    <row r="47" spans="3:4" ht="15">
      <c r="C47" s="18"/>
      <c r="D47" s="18"/>
    </row>
  </sheetData>
  <sheetProtection/>
  <mergeCells count="2">
    <mergeCell ref="B8:M8"/>
    <mergeCell ref="B6:M6"/>
  </mergeCells>
  <printOptions/>
  <pageMargins left="0.4724409448818898" right="0.2755905511811024" top="0.7480314960629921" bottom="0.7480314960629921" header="0.31496062992125984" footer="0.31496062992125984"/>
  <pageSetup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Racunalo</dc:creator>
  <cp:keywords/>
  <dc:description/>
  <cp:lastModifiedBy>Računovodstvo</cp:lastModifiedBy>
  <cp:lastPrinted>2023-10-25T12:51:25Z</cp:lastPrinted>
  <dcterms:created xsi:type="dcterms:W3CDTF">2012-01-19T10:29:10Z</dcterms:created>
  <dcterms:modified xsi:type="dcterms:W3CDTF">2023-10-25T12:51:28Z</dcterms:modified>
  <cp:category/>
  <cp:version/>
  <cp:contentType/>
  <cp:contentStatus/>
</cp:coreProperties>
</file>